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0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утверждение'!$B$14:$I$211</definedName>
    <definedName name="_xlnm.Print_Area" localSheetId="0">'на утверждение'!$A$1:$I$192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91" i="3" l="1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<sst xmlns="http://schemas.openxmlformats.org/spreadsheetml/2006/main" count="21" uniqueCount="21">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</sst>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</cellXfs>
  <cellStyles count="13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«ПОДМОСКОВЬЕ-ГСА»</v>
          </cell>
          <cell r="G4" t="str">
            <v>Соколов</v>
          </cell>
          <cell r="H4" t="str">
            <v>Виктор</v>
          </cell>
          <cell r="I4" t="str">
            <v>Николаевич</v>
          </cell>
          <cell r="K4" t="str">
            <v>Инженер по обслуживанию и ремонту газового оборудования</v>
          </cell>
          <cell r="M4" t="str">
            <v>очередная</v>
          </cell>
          <cell r="N4" t="str">
            <v>ремонтный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«ПОДМОСКОВЬЕ-ГСА»</v>
          </cell>
          <cell r="G5" t="str">
            <v>Хренков</v>
          </cell>
          <cell r="H5" t="str">
            <v>Денис</v>
          </cell>
          <cell r="I5" t="str">
            <v>Анатольевич</v>
          </cell>
          <cell r="K5" t="str">
            <v>Инженер по обслуживанию и ремонту газового оборудования</v>
          </cell>
          <cell r="M5" t="str">
            <v>очередная</v>
          </cell>
          <cell r="N5" t="str">
            <v>ремонтный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«ПОДМОСКОВЬЕ-ГСА»</v>
          </cell>
          <cell r="G6" t="str">
            <v>Лобяк</v>
          </cell>
          <cell r="H6" t="str">
            <v>Сергей</v>
          </cell>
          <cell r="I6" t="str">
            <v>Викторович</v>
          </cell>
          <cell r="K6" t="str">
            <v>Инженер службы КИПА иА</v>
          </cell>
          <cell r="M6" t="str">
            <v>очередная</v>
          </cell>
          <cell r="N6" t="str">
            <v>ремонтный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"ХЛЕБОЗАВОД БАЛАШИХИ"</v>
          </cell>
          <cell r="G7" t="str">
            <v>Карев</v>
          </cell>
          <cell r="H7" t="str">
            <v>Эдуард</v>
          </cell>
          <cell r="I7" t="str">
            <v>Олегович</v>
          </cell>
          <cell r="K7" t="str">
            <v>Главный энергетик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ПК "КООП РУССКАЯ ИЗБА"</v>
          </cell>
          <cell r="G8" t="str">
            <v>Кобелев</v>
          </cell>
          <cell r="H8" t="str">
            <v>Дмитрий</v>
          </cell>
          <cell r="I8" t="str">
            <v>Александрович</v>
          </cell>
          <cell r="K8" t="str">
            <v>электрик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"КОНСТАНТА"</v>
          </cell>
          <cell r="G9" t="str">
            <v>Турченко</v>
          </cell>
          <cell r="H9" t="str">
            <v>Александр</v>
          </cell>
          <cell r="I9" t="str">
            <v>Валериевич</v>
          </cell>
          <cell r="K9" t="str">
            <v>Электрик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"ПРОМТЕХСЕРВИС"</v>
          </cell>
          <cell r="G10" t="str">
            <v>Будушкин</v>
          </cell>
          <cell r="H10" t="str">
            <v>Алексей</v>
          </cell>
          <cell r="I10" t="str">
            <v>Валерьевич</v>
          </cell>
          <cell r="K10" t="str">
            <v>Начальник службы эксплуатации (главный инженер)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"ГРЕНЕ КРАМП НЕДВИЖИМОСТЬ"</v>
          </cell>
          <cell r="G11" t="str">
            <v>Рассказов</v>
          </cell>
          <cell r="H11" t="str">
            <v>Антон</v>
          </cell>
          <cell r="I11" t="str">
            <v>Евгеньевич</v>
          </cell>
          <cell r="K11" t="str">
            <v>Руководитель административно-хозяйственного направления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"ЭНЕРГОПРОМАГРЕГАТ"</v>
          </cell>
          <cell r="G12" t="str">
            <v>Иванов</v>
          </cell>
          <cell r="H12" t="str">
            <v>Алексей</v>
          </cell>
          <cell r="I12" t="str">
            <v>Владимирович</v>
          </cell>
          <cell r="K12" t="str">
            <v>Начальник цеха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"ЭНЕРГОПРОМАГРЕГАТ"</v>
          </cell>
          <cell r="G13" t="str">
            <v>Родионов</v>
          </cell>
          <cell r="H13" t="str">
            <v>Сергей</v>
          </cell>
          <cell r="I13" t="str">
            <v>Владимирович</v>
          </cell>
          <cell r="K13" t="str">
            <v>Мастер ОТК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"КРАМП"</v>
          </cell>
          <cell r="G14" t="str">
            <v>Кузнецов</v>
          </cell>
          <cell r="H14" t="str">
            <v>Аркадий</v>
          </cell>
          <cell r="I14" t="str">
            <v>Евгеньевич</v>
          </cell>
          <cell r="K14" t="str">
            <v>Специалист по оптимизации склада и складских процессов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"СЕНТЯБРЬ"</v>
          </cell>
          <cell r="G15" t="str">
            <v>Сиренко</v>
          </cell>
          <cell r="H15" t="str">
            <v>Юрий</v>
          </cell>
          <cell r="I15" t="str">
            <v>Андреевич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"СЕНТЯБРЬ"</v>
          </cell>
          <cell r="G16" t="str">
            <v>Боков</v>
          </cell>
          <cell r="H16" t="str">
            <v>Алексей</v>
          </cell>
          <cell r="I16" t="str">
            <v>Иванович</v>
          </cell>
          <cell r="K16" t="str">
            <v>Начальник участка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"СЕНТЯБРЬ"</v>
          </cell>
          <cell r="G17" t="str">
            <v>Березанский</v>
          </cell>
          <cell r="H17" t="str">
            <v>Виталий</v>
          </cell>
          <cell r="I17" t="str">
            <v>Павлович</v>
          </cell>
          <cell r="K17" t="str">
            <v>Начальник отдела материально-технического снабжения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"СЕНТЯБРЬ"</v>
          </cell>
          <cell r="G18" t="str">
            <v>Луцков</v>
          </cell>
          <cell r="H18" t="str">
            <v>Владимир</v>
          </cell>
          <cell r="I18" t="str">
            <v>Алексеевич</v>
          </cell>
          <cell r="K18" t="str">
            <v>Механик участка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"КРАМП"</v>
          </cell>
          <cell r="G19" t="str">
            <v>Горячев</v>
          </cell>
          <cell r="H19" t="str">
            <v>Алексей</v>
          </cell>
          <cell r="I19" t="str">
            <v>Тимурович</v>
          </cell>
          <cell r="K19" t="str">
            <v>Руководитель по складской логистики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"ГРЕНЕ КРАМП НЕДВИЖИМОСТЬ"</v>
          </cell>
          <cell r="G20" t="str">
            <v>Лапонов</v>
          </cell>
          <cell r="H20" t="str">
            <v>Виктор</v>
          </cell>
          <cell r="I20" t="str">
            <v>Анатольевич</v>
          </cell>
          <cell r="K20" t="str">
            <v>Инженер по эксплуатации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"НК"</v>
          </cell>
          <cell r="G21" t="str">
            <v>Сметанин</v>
          </cell>
          <cell r="H21" t="str">
            <v>Дмитрий</v>
          </cell>
          <cell r="I21" t="str">
            <v>Сергеевич</v>
          </cell>
          <cell r="K21" t="str">
            <v>Инженер-электрик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"С 7 ИНВЕСТ"</v>
          </cell>
          <cell r="G22" t="str">
            <v>Машкевский</v>
          </cell>
          <cell r="H22" t="str">
            <v>Сергей</v>
          </cell>
          <cell r="I22" t="str">
            <v>Геннадьевич</v>
          </cell>
          <cell r="K22" t="str">
            <v>Заместитель директора департамента зданий и сооружений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"ТОВК"</v>
          </cell>
          <cell r="G23" t="str">
            <v>Рябиков</v>
          </cell>
          <cell r="H23" t="str">
            <v>Илья</v>
          </cell>
          <cell r="I23" t="str">
            <v>Николаевич</v>
          </cell>
          <cell r="K23" t="str">
            <v>Инженер ПТО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"ЛАВСТИЛ"</v>
          </cell>
          <cell r="G24" t="str">
            <v>Шмелев</v>
          </cell>
          <cell r="H24" t="str">
            <v>Иван</v>
          </cell>
          <cell r="I24" t="str">
            <v>Сергеевич</v>
          </cell>
          <cell r="K24" t="str">
            <v>инженер-электрик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"ПРОМТЕХСЕРВИС"</v>
          </cell>
          <cell r="G25" t="str">
            <v>Тарасов</v>
          </cell>
          <cell r="H25" t="str">
            <v>Сергей</v>
          </cell>
          <cell r="I25" t="str">
            <v>Евгеньевич</v>
          </cell>
          <cell r="K25" t="str">
            <v>Электромонтер по ремонту и обслуживанию электрооборудования</v>
          </cell>
          <cell r="M25" t="str">
            <v>первичная</v>
          </cell>
          <cell r="N25" t="str">
            <v>ремонтный персонал</v>
          </cell>
          <cell r="R25" t="str">
            <v>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"ПРОМТЕХСЕРВИС"</v>
          </cell>
          <cell r="G26" t="str">
            <v>Поляков</v>
          </cell>
          <cell r="H26" t="str">
            <v>Сергей</v>
          </cell>
          <cell r="I26" t="str">
            <v>Иванович</v>
          </cell>
          <cell r="K26" t="str">
            <v>Слесарь по ремонту оборудования тепло-водоснабжения и водоотведения</v>
          </cell>
          <cell r="M26" t="str">
            <v>первичная</v>
          </cell>
          <cell r="N26" t="str">
            <v>вспомогательный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"ПРОМТЕХСЕРВИС"</v>
          </cell>
          <cell r="G27" t="str">
            <v>Шеркунов</v>
          </cell>
          <cell r="H27" t="str">
            <v>Николай</v>
          </cell>
          <cell r="I27" t="str">
            <v>Иванович</v>
          </cell>
          <cell r="K27" t="str">
            <v>Слесарь по ремонту оборудования тепло-водоснабжения и водоотведения</v>
          </cell>
          <cell r="M27" t="str">
            <v>первичная</v>
          </cell>
          <cell r="N27" t="str">
            <v>вспомогательный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"ПРОМТЕХСЕРВИС"</v>
          </cell>
          <cell r="G28" t="str">
            <v>Матвеев</v>
          </cell>
          <cell r="H28" t="str">
            <v>Денис</v>
          </cell>
          <cell r="I28" t="str">
            <v>Дмитриевич</v>
          </cell>
          <cell r="K28" t="str">
            <v>Электромонтер по ремонту и обслуживанию электрооборудования</v>
          </cell>
          <cell r="M28" t="str">
            <v>первичная</v>
          </cell>
          <cell r="N28" t="str">
            <v>ремонтный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"ПРОМТЕХСЕРВИС"</v>
          </cell>
          <cell r="G29" t="str">
            <v>Хлыстов</v>
          </cell>
          <cell r="H29" t="str">
            <v>Дмитрий</v>
          </cell>
          <cell r="I29" t="str">
            <v>Владимирович</v>
          </cell>
          <cell r="K29" t="str">
            <v>Мастер по эксплуатации и обслуживанию общего имущества</v>
          </cell>
          <cell r="M29" t="str">
            <v>первичная</v>
          </cell>
          <cell r="N29" t="str">
            <v>вспомогательный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"СИГИР ТЕРМИНАЛС"</v>
          </cell>
          <cell r="G30" t="str">
            <v>Зиновьев</v>
          </cell>
          <cell r="H30" t="str">
            <v>Игорь</v>
          </cell>
          <cell r="I30" t="str">
            <v>Михайлович</v>
          </cell>
          <cell r="K30" t="str">
            <v>Электромонтажник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"ГРИН СТРИМ ИНЖИНИРИНГ ГРУПП"</v>
          </cell>
          <cell r="G31" t="str">
            <v>Кулюкин</v>
          </cell>
          <cell r="H31" t="str">
            <v>Иван</v>
          </cell>
          <cell r="I31" t="str">
            <v>Иванович</v>
          </cell>
          <cell r="K31" t="str">
            <v>Главный инженер</v>
          </cell>
          <cell r="M31" t="str">
            <v>внеочередная</v>
          </cell>
          <cell r="N31" t="str">
            <v>административно—технический персонал, с правом испытания оборудования повышенным напряжением</v>
          </cell>
          <cell r="R31" t="str">
            <v>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"ТД "КОТТЕДЖСТРОЙ"</v>
          </cell>
          <cell r="G32" t="str">
            <v>Мохов</v>
          </cell>
          <cell r="H32" t="str">
            <v>Дмитрий</v>
          </cell>
          <cell r="I32" t="str">
            <v>Владимирович</v>
          </cell>
          <cell r="K32" t="str">
            <v>Главный энергетик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"КАДРОВЫЕ РЕСУРСЫ"</v>
          </cell>
          <cell r="G33" t="str">
            <v>Зарецкий</v>
          </cell>
          <cell r="H33" t="str">
            <v>Сергей</v>
          </cell>
          <cell r="I33" t="str">
            <v>Петрович</v>
          </cell>
          <cell r="K33" t="str">
            <v>Главный инженер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МУДО УДЕЛЬНИНСКИЙ ЦВР</v>
          </cell>
          <cell r="G34" t="str">
            <v>Некрасова</v>
          </cell>
          <cell r="H34" t="str">
            <v>Светлана</v>
          </cell>
          <cell r="I34" t="str">
            <v>Викторовна</v>
          </cell>
          <cell r="K34" t="str">
            <v>Заместитель директора по АХЧ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МУДО УДЕЛЬНИНСКИЙ ЦВР</v>
          </cell>
          <cell r="G35" t="str">
            <v>Волкова</v>
          </cell>
          <cell r="H35" t="str">
            <v>Жанна</v>
          </cell>
          <cell r="I35" t="str">
            <v>Юрьевна</v>
          </cell>
          <cell r="K35" t="str">
            <v>Заведующая хозяйством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"ТСТ"</v>
          </cell>
          <cell r="G36" t="str">
            <v>Фролов</v>
          </cell>
          <cell r="H36" t="str">
            <v>Александр</v>
          </cell>
          <cell r="I36" t="str">
            <v>Юрьевич</v>
          </cell>
          <cell r="K36" t="str">
            <v>Начальник отдела технического контроля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"ТСТ"</v>
          </cell>
          <cell r="G37" t="str">
            <v>Фокичев</v>
          </cell>
          <cell r="H37" t="str">
            <v>Алексей</v>
          </cell>
          <cell r="I37" t="str">
            <v>Александрович</v>
          </cell>
          <cell r="K37" t="str">
            <v>Начальник отдела технического контроля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"ТЕХНОГРУПП"</v>
          </cell>
          <cell r="G38" t="str">
            <v>Ахметов</v>
          </cell>
          <cell r="H38" t="str">
            <v>Геннадий</v>
          </cell>
          <cell r="I38" t="str">
            <v>Хасанович</v>
          </cell>
          <cell r="K38" t="str">
            <v>Ведущий специалист по охране труда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"ЗИЛАНДИЯ"</v>
          </cell>
          <cell r="G39" t="str">
            <v>Ротарь</v>
          </cell>
          <cell r="H39" t="str">
            <v>Вячеслав</v>
          </cell>
          <cell r="I39" t="str">
            <v>Иванович</v>
          </cell>
          <cell r="K39" t="str">
            <v>Начальник склада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"ЗИЛАНДИЯ"</v>
          </cell>
          <cell r="G40" t="str">
            <v>Горносталь</v>
          </cell>
          <cell r="H40" t="str">
            <v>Сергей</v>
          </cell>
          <cell r="I40" t="str">
            <v>Григорьевич</v>
          </cell>
          <cell r="K40" t="str">
            <v>Техник по обслуживанию зданий и сооружений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"ТЕХНОГРУПП БЕЛГОРОД"</v>
          </cell>
          <cell r="G41" t="str">
            <v>Недбайло</v>
          </cell>
          <cell r="H41" t="str">
            <v>Андрей</v>
          </cell>
          <cell r="I41" t="str">
            <v>Васильевич</v>
          </cell>
          <cell r="K41" t="str">
            <v>Начальник цеха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"ПАВЛОВО-ПОСАДСКИЙ ШЕЛК"</v>
          </cell>
          <cell r="G42" t="str">
            <v>Ерхов</v>
          </cell>
          <cell r="H42" t="str">
            <v>Леонид</v>
          </cell>
          <cell r="I42" t="str">
            <v>Владимирович</v>
          </cell>
          <cell r="K42" t="str">
            <v>Главный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"ПАВЛОВО-ПОСАДСКИЙ ШЕЛК"</v>
          </cell>
          <cell r="G43" t="str">
            <v>Алтынников</v>
          </cell>
          <cell r="H43" t="str">
            <v>Евгений</v>
          </cell>
          <cell r="I43" t="str">
            <v>Юрьевич</v>
          </cell>
          <cell r="K43" t="str">
            <v>Инженер КИПиА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"ИТК-СЕРВИС"</v>
          </cell>
          <cell r="G44" t="str">
            <v>Капцов</v>
          </cell>
          <cell r="H44" t="str">
            <v>Евгений</v>
          </cell>
          <cell r="I44" t="str">
            <v>Васильевич</v>
          </cell>
          <cell r="K44" t="str">
            <v>Начальник элетролаборатории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"ОСКО "ПРОДУКТ"</v>
          </cell>
          <cell r="G45" t="str">
            <v>Ерхов</v>
          </cell>
          <cell r="H45" t="str">
            <v>Леонид</v>
          </cell>
          <cell r="I45" t="str">
            <v>Владимирович</v>
          </cell>
          <cell r="K45" t="str">
            <v>Технический директор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"ОСКО "ПРОДУКТ"</v>
          </cell>
          <cell r="G46" t="str">
            <v>Белова</v>
          </cell>
          <cell r="H46" t="str">
            <v>Элеонора</v>
          </cell>
          <cell r="I46" t="str">
            <v>Гельфридовна</v>
          </cell>
          <cell r="K46" t="str">
            <v>Инженер по охране труда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"РЕСУРСПРОЕКТ"</v>
          </cell>
          <cell r="G47" t="str">
            <v>Руськин</v>
          </cell>
          <cell r="H47" t="str">
            <v>Дмитрий</v>
          </cell>
          <cell r="I47" t="str">
            <v>Васильевич</v>
          </cell>
          <cell r="K47" t="str">
            <v>Начальник участка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"ЭВОТОР"</v>
          </cell>
          <cell r="G48" t="str">
            <v>Пчельников</v>
          </cell>
          <cell r="H48" t="str">
            <v>Олег</v>
          </cell>
          <cell r="I48" t="str">
            <v>Владимирович</v>
          </cell>
          <cell r="K48" t="str">
            <v>Руководитель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"ЭВОТОР"</v>
          </cell>
          <cell r="G49" t="str">
            <v>Корешков</v>
          </cell>
          <cell r="H49" t="str">
            <v>Леонид</v>
          </cell>
          <cell r="I49" t="str">
            <v>Леонидович</v>
          </cell>
          <cell r="K49" t="str">
            <v>Ведущий системный администратор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"ТРЕЙД-ЛАЙН"</v>
          </cell>
          <cell r="G50" t="str">
            <v>Плошник</v>
          </cell>
          <cell r="H50" t="str">
            <v>Павел</v>
          </cell>
          <cell r="I50" t="str">
            <v>Иванович</v>
          </cell>
          <cell r="K50" t="str">
            <v>менеджер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"ЭЛКОМ-ЭЛЕКТРОЩИТ"</v>
          </cell>
          <cell r="G51" t="str">
            <v>Папченко</v>
          </cell>
          <cell r="H51" t="str">
            <v>Григорий</v>
          </cell>
          <cell r="I51" t="str">
            <v>Олегович</v>
          </cell>
          <cell r="K51" t="str">
            <v>Прораб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"ПЕПСИКО ХОЛДИНГС"</v>
          </cell>
          <cell r="G52" t="str">
            <v>Сурков</v>
          </cell>
          <cell r="H52" t="str">
            <v>Валерий</v>
          </cell>
          <cell r="I52" t="str">
            <v>Вячеславович</v>
          </cell>
          <cell r="K52" t="str">
            <v>Старший специалист по обслуживанию автопарка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"И-ТЕХНОЛОГИИ"</v>
          </cell>
          <cell r="G53" t="str">
            <v>Киртьянов</v>
          </cell>
          <cell r="H53" t="str">
            <v>Сергей</v>
          </cell>
          <cell r="I53" t="str">
            <v>Владимирович</v>
          </cell>
          <cell r="K53" t="str">
            <v>Заместитель главного инженера по общим вопросам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"СКОРОПУСКОВСКИЙ СИНТЕЗ"</v>
          </cell>
          <cell r="G54" t="str">
            <v>Жердин</v>
          </cell>
          <cell r="H54" t="str">
            <v>Павел</v>
          </cell>
          <cell r="I54" t="str">
            <v>Александрович</v>
          </cell>
          <cell r="K54" t="str">
            <v>Главный энергетик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"ГАРАНТ-ГРУПП"</v>
          </cell>
          <cell r="G55" t="str">
            <v>Ханжин</v>
          </cell>
          <cell r="H55" t="str">
            <v>Александр</v>
          </cell>
          <cell r="I55" t="str">
            <v>Сергеевич</v>
          </cell>
          <cell r="K55" t="str">
            <v>Исполняющий обязанности начальника отдела ТО</v>
          </cell>
          <cell r="M55" t="str">
            <v>внеочередная</v>
          </cell>
          <cell r="N55" t="str">
            <v>оперативно-ремонтный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"ТОРДЕКС ГРУПП"</v>
          </cell>
          <cell r="G56" t="str">
            <v>Аникушин</v>
          </cell>
          <cell r="H56" t="str">
            <v>Николай</v>
          </cell>
          <cell r="I56" t="str">
            <v>Сергеевич</v>
          </cell>
          <cell r="K56" t="str">
            <v>Сервисный инженер</v>
          </cell>
          <cell r="M56" t="str">
            <v>очередная</v>
          </cell>
          <cell r="N56" t="str">
            <v>оперативно-ремонтный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"ТОРДЕКС ГРУПП"</v>
          </cell>
          <cell r="G57" t="str">
            <v>Стемасов</v>
          </cell>
          <cell r="H57" t="str">
            <v>Евгений</v>
          </cell>
          <cell r="I57" t="str">
            <v>Сергеевич</v>
          </cell>
          <cell r="K57" t="str">
            <v>Сервисный инженер</v>
          </cell>
          <cell r="M57" t="str">
            <v>очередная</v>
          </cell>
          <cell r="N57" t="str">
            <v>оперативно-ремонтный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"ТОРДЕКС ГРУПП"</v>
          </cell>
          <cell r="G58" t="str">
            <v>Спиридонкин</v>
          </cell>
          <cell r="H58" t="str">
            <v>Алексей</v>
          </cell>
          <cell r="I58" t="str">
            <v>Николаевич</v>
          </cell>
          <cell r="K58" t="str">
            <v>Сервисный инженер</v>
          </cell>
          <cell r="M58" t="str">
            <v>очередная</v>
          </cell>
          <cell r="N58" t="str">
            <v>оперативно-ремонтный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"ТОРДЕКС ГРУПП"</v>
          </cell>
          <cell r="G59" t="str">
            <v>Бадулин</v>
          </cell>
          <cell r="H59" t="str">
            <v>Дмитрий</v>
          </cell>
          <cell r="I59" t="str">
            <v>Николаевич</v>
          </cell>
          <cell r="K59" t="str">
            <v>Сервисный инженер</v>
          </cell>
          <cell r="M59" t="str">
            <v>очередная</v>
          </cell>
          <cell r="N59" t="str">
            <v>оперативно-ремонтный персонал</v>
          </cell>
          <cell r="R59" t="str">
            <v>IV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"ТОРДЕКС ГРУПП"</v>
          </cell>
          <cell r="G60" t="str">
            <v>Эльмакнесси</v>
          </cell>
          <cell r="H60" t="str">
            <v>Абделжалил</v>
          </cell>
          <cell r="I60" t="str">
            <v/>
          </cell>
          <cell r="K60" t="str">
            <v>Сервисный инженер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"МАКС-2"</v>
          </cell>
          <cell r="G61" t="str">
            <v>Борисов</v>
          </cell>
          <cell r="H61" t="str">
            <v>Владимир</v>
          </cell>
          <cell r="I61" t="str">
            <v>Викторович</v>
          </cell>
          <cell r="K61" t="str">
            <v>Главный инженер</v>
          </cell>
          <cell r="M61" t="str">
            <v>очередная</v>
          </cell>
          <cell r="N61" t="str">
            <v>административно—технический персонал, с правом испытания оборудования повышенным напряжением</v>
          </cell>
          <cell r="R61" t="str">
            <v>IV до 1000 В</v>
          </cell>
          <cell r="S61" t="str">
            <v>ПТЭЭСиС</v>
          </cell>
          <cell r="V61">
            <v>0.4375</v>
          </cell>
        </row>
        <row r="62">
          <cell r="E62" t="str">
            <v>ООО "МАКС-2"</v>
          </cell>
          <cell r="G62" t="str">
            <v>Демчук</v>
          </cell>
          <cell r="H62" t="str">
            <v>Владимир</v>
          </cell>
          <cell r="I62" t="str">
            <v>Григорьевич</v>
          </cell>
          <cell r="K62" t="str">
            <v>Начальник участка</v>
          </cell>
          <cell r="M62" t="str">
            <v>очередная</v>
          </cell>
          <cell r="N62" t="str">
            <v>административно—технический персонал, с правом испытания оборудования повышенным напряжением</v>
          </cell>
          <cell r="R62" t="str">
            <v>IV до 1000 В</v>
          </cell>
          <cell r="S62" t="str">
            <v>ПТЭЭСиС</v>
          </cell>
          <cell r="V62">
            <v>0.4375</v>
          </cell>
        </row>
        <row r="63">
          <cell r="E63" t="str">
            <v>ООО "МАКС-2"</v>
          </cell>
          <cell r="G63" t="str">
            <v>Панов</v>
          </cell>
          <cell r="H63" t="str">
            <v>Александр</v>
          </cell>
          <cell r="I63" t="str">
            <v>Алексеевич</v>
          </cell>
          <cell r="K63" t="str">
            <v>Инженер</v>
          </cell>
          <cell r="M63" t="str">
            <v>очередная</v>
          </cell>
          <cell r="N63" t="str">
            <v>административно—технический персонал, с правом испытания оборудования повышенным напряжением</v>
          </cell>
          <cell r="R63" t="str">
            <v>IV до 1000 В</v>
          </cell>
          <cell r="S63" t="str">
            <v>ПТЭЭСиС</v>
          </cell>
          <cell r="V63">
            <v>0.4375</v>
          </cell>
        </row>
        <row r="64">
          <cell r="E64" t="str">
            <v>ООО "МАКС-2"</v>
          </cell>
          <cell r="G64" t="str">
            <v>Медведев</v>
          </cell>
          <cell r="H64" t="str">
            <v>Александр</v>
          </cell>
          <cell r="I64" t="str">
            <v>Игоревич</v>
          </cell>
          <cell r="K64" t="str">
            <v>Электромонтер 6 разряда</v>
          </cell>
          <cell r="M64" t="str">
            <v>очередная</v>
          </cell>
          <cell r="N64" t="str">
            <v xml:space="preserve">оперативно-ремонтный персонал, с правом испытания оборудования повышенным напряжением </v>
          </cell>
          <cell r="R64" t="str">
            <v>IV до 1000 В</v>
          </cell>
          <cell r="S64" t="str">
            <v>ПТЭЭСиС</v>
          </cell>
          <cell r="V64">
            <v>0.4375</v>
          </cell>
        </row>
        <row r="65">
          <cell r="E65" t="str">
            <v>ООО "ЭНТЕР ЛОГИСТИКА"</v>
          </cell>
          <cell r="G65" t="str">
            <v>Заиченко</v>
          </cell>
          <cell r="H65" t="str">
            <v>Сергей</v>
          </cell>
          <cell r="I65" t="str">
            <v>Валериевич</v>
          </cell>
          <cell r="K65" t="str">
            <v>инженер по организации эксплуатации и ремонту зданий и сооружений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МБУ "СЛУЖБА БЛАГОУСТРОЙСТВА"</v>
          </cell>
          <cell r="G66" t="str">
            <v>Чернышов</v>
          </cell>
          <cell r="H66" t="str">
            <v>Константин</v>
          </cell>
          <cell r="I66" t="str">
            <v>Семенович</v>
          </cell>
          <cell r="K66" t="str">
            <v>мастер участка дренажно-ливневой системы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ИП СИРОТА ОЛЕГ АЛЕКСАНДРОВИЧ</v>
          </cell>
          <cell r="G67" t="str">
            <v>Кучма</v>
          </cell>
          <cell r="H67" t="str">
            <v>Дмитрий</v>
          </cell>
          <cell r="I67" t="str">
            <v>Викторович</v>
          </cell>
          <cell r="K67" t="str">
            <v>Начальник участка контрольно-измерительных приборов и автоматики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"ТРАНСМЕДИА"</v>
          </cell>
          <cell r="G68" t="str">
            <v>Будник</v>
          </cell>
          <cell r="H68" t="str">
            <v>Павел</v>
          </cell>
          <cell r="I68" t="str">
            <v>Юрьевич</v>
          </cell>
          <cell r="K68" t="str">
            <v>Специалист по ремонту и обслуживанию техники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"ТРАНСМЕДИА"</v>
          </cell>
          <cell r="G69" t="str">
            <v>Инкин</v>
          </cell>
          <cell r="H69" t="str">
            <v>Илья</v>
          </cell>
          <cell r="I69" t="str">
            <v>Александрович</v>
          </cell>
          <cell r="K69" t="str">
            <v>Специалист по ремонту и обслуживанию техники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"ТРАНСМЕДИА"</v>
          </cell>
          <cell r="G70" t="str">
            <v>Пародин</v>
          </cell>
          <cell r="H70" t="str">
            <v>Андрей</v>
          </cell>
          <cell r="I70" t="str">
            <v>Александрович</v>
          </cell>
          <cell r="K70" t="str">
            <v>Помощник техника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"ТРАНСМЕДИА"</v>
          </cell>
          <cell r="G71" t="str">
            <v>Усов</v>
          </cell>
          <cell r="H71" t="str">
            <v>Максим</v>
          </cell>
          <cell r="I71" t="str">
            <v>Константинович</v>
          </cell>
          <cell r="K71" t="str">
            <v>Помощник техника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"ТРАНСМЕДИА"</v>
          </cell>
          <cell r="G72" t="str">
            <v>Городничев</v>
          </cell>
          <cell r="H72" t="str">
            <v>Евгений</v>
          </cell>
          <cell r="I72" t="str">
            <v>Александрович</v>
          </cell>
          <cell r="K72" t="str">
            <v>Помощник техника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"ТРАНСМЕДИА"</v>
          </cell>
          <cell r="G73" t="str">
            <v>Тарасов</v>
          </cell>
          <cell r="H73" t="str">
            <v>Кирилл</v>
          </cell>
          <cell r="I73" t="str">
            <v>Александрович</v>
          </cell>
          <cell r="K73" t="str">
            <v>Руководитель службы мониторинга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"ПРИВОДНАЯ ТЕХНИКА"</v>
          </cell>
          <cell r="G74" t="str">
            <v>Шитиков</v>
          </cell>
          <cell r="H74" t="str">
            <v>Алексей</v>
          </cell>
          <cell r="I74" t="str">
            <v>Михайлович</v>
          </cell>
          <cell r="K74" t="str">
            <v>Главный энергетик</v>
          </cell>
          <cell r="M74" t="str">
            <v>очередная</v>
          </cell>
          <cell r="N74" t="str">
            <v>административно—технический персонал, с правом испытания оборудования повышенным напряжением</v>
          </cell>
          <cell r="R74" t="str">
            <v>V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ООО "МЭЙДЖОР ТЕРМИНАЛ"</v>
          </cell>
          <cell r="G75" t="str">
            <v>Гринёв</v>
          </cell>
          <cell r="H75" t="str">
            <v>Александр</v>
          </cell>
          <cell r="I75" t="str">
            <v>Александрович</v>
          </cell>
          <cell r="K75" t="str">
            <v>Главный инженер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"МЭЙДЖОР ТЕРМИНАЛ"</v>
          </cell>
          <cell r="G76" t="str">
            <v>Фаренбрух</v>
          </cell>
          <cell r="H76" t="str">
            <v>Дмитрий</v>
          </cell>
          <cell r="I76" t="str">
            <v>Сергеевич</v>
          </cell>
          <cell r="K76" t="str">
            <v>Инженер по эксплуатации оборудования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"МЭЙДЖОР ТЕРМИНАЛ"</v>
          </cell>
          <cell r="G77" t="str">
            <v>Розикулыев</v>
          </cell>
          <cell r="H77" t="str">
            <v>Наркулы</v>
          </cell>
          <cell r="I77" t="str">
            <v>Сайиткулович</v>
          </cell>
          <cell r="K77" t="str">
            <v>Специалист по эксплуатации оборудования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"МЭЙДЖОР ТЕРМИНАЛ"</v>
          </cell>
          <cell r="G78" t="str">
            <v>Нечепоренко</v>
          </cell>
          <cell r="H78" t="str">
            <v>Игорь</v>
          </cell>
          <cell r="I78" t="str">
            <v>Владимирович</v>
          </cell>
          <cell r="K78" t="str">
            <v>Специалист по эксплуатации оборудования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"МЭЙДЖОР ТЕРМИНАЛ"</v>
          </cell>
          <cell r="G79" t="str">
            <v>Фить</v>
          </cell>
          <cell r="H79" t="str">
            <v>Юрий</v>
          </cell>
          <cell r="I79" t="str">
            <v>Александрович</v>
          </cell>
          <cell r="K79" t="str">
            <v>Технический директор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"СТРОЙ ПРОГРЕСС"</v>
          </cell>
          <cell r="G80" t="str">
            <v>Гуськин</v>
          </cell>
          <cell r="H80" t="str">
            <v>Юрий</v>
          </cell>
          <cell r="I80" t="str">
            <v>Петрович</v>
          </cell>
          <cell r="K80" t="str">
            <v>Генеральный директор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"СТРОЙ ПРОГРЕСС"</v>
          </cell>
          <cell r="G81" t="str">
            <v>Лебедев</v>
          </cell>
          <cell r="H81" t="str">
            <v>Александр</v>
          </cell>
          <cell r="I81" t="str">
            <v>Львович</v>
          </cell>
          <cell r="K81" t="str">
            <v>Начальник отдела ОТ и ПБ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"СТРОЙ ПРОГРЕСС"</v>
          </cell>
          <cell r="G82" t="str">
            <v>Сотников</v>
          </cell>
          <cell r="H82" t="str">
            <v>Алексей</v>
          </cell>
          <cell r="I82" t="str">
            <v>Викторович</v>
          </cell>
          <cell r="K82" t="str">
            <v>Технический директор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"СТРОЙ ПРОГРЕСС"</v>
          </cell>
          <cell r="G83" t="str">
            <v>Банет</v>
          </cell>
          <cell r="H83" t="str">
            <v>Денис</v>
          </cell>
          <cell r="I83" t="str">
            <v>Иванович</v>
          </cell>
          <cell r="K83" t="str">
            <v>Заместитель генерального директора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"НЦТО"</v>
          </cell>
          <cell r="G84" t="str">
            <v>Черемушкин</v>
          </cell>
          <cell r="H84" t="str">
            <v>Вячеслав</v>
          </cell>
          <cell r="I84" t="str">
            <v>Николаевич</v>
          </cell>
          <cell r="K84" t="str">
            <v>Главный энергетик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ГБУСО МО "КЦСОИР "КОЛОМЕНСКИЙ"</v>
          </cell>
          <cell r="G85" t="str">
            <v>Минин</v>
          </cell>
          <cell r="H85" t="str">
            <v>Юрий</v>
          </cell>
          <cell r="I85" t="str">
            <v>Валерьевич</v>
          </cell>
          <cell r="K85" t="str">
            <v>инженер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ИП НИКИТИНА АННА ВИКТОРОВНА</v>
          </cell>
          <cell r="G86" t="str">
            <v>Никитина</v>
          </cell>
          <cell r="H86" t="str">
            <v>Анна</v>
          </cell>
          <cell r="I86" t="str">
            <v>Викторовна</v>
          </cell>
          <cell r="K86" t="str">
            <v>Руководитель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"ГАЗПРОМ СПКА"</v>
          </cell>
          <cell r="G87" t="str">
            <v>Варворкин</v>
          </cell>
          <cell r="H87" t="str">
            <v>Евгений</v>
          </cell>
          <cell r="I87" t="str">
            <v>Борисович</v>
          </cell>
          <cell r="K87" t="str">
            <v>Начальник участка</v>
          </cell>
          <cell r="M87" t="str">
            <v>внеочередная</v>
          </cell>
          <cell r="N87" t="str">
            <v>оперативно-ремонтный персонал</v>
          </cell>
          <cell r="R87" t="str">
            <v>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АО "ЭНЕРГОЦЕНТР"</v>
          </cell>
          <cell r="G88" t="str">
            <v>Баранов</v>
          </cell>
          <cell r="H88" t="str">
            <v>Николай</v>
          </cell>
          <cell r="I88" t="str">
            <v>Михайлович</v>
          </cell>
          <cell r="K88" t="str">
            <v>Электромонтажник по распределительным устройствам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"А ЭНД М ЭЛЕКТРОИНСТРУМЕНТЫ"</v>
          </cell>
          <cell r="G89" t="str">
            <v>Назаренков</v>
          </cell>
          <cell r="H89" t="str">
            <v>Алексей</v>
          </cell>
          <cell r="I89" t="str">
            <v>Николаевич</v>
          </cell>
          <cell r="K89" t="str">
            <v>Менеджер по работе с ключевыми клиентами, Энергетика</v>
          </cell>
          <cell r="M89" t="str">
            <v>первичная</v>
          </cell>
          <cell r="N89" t="str">
            <v>вспомогательный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"А ЭНД М ЭЛЕКТРОИНСТРУМЕНТЫ"</v>
          </cell>
          <cell r="G90" t="str">
            <v>Полатайко</v>
          </cell>
          <cell r="H90" t="str">
            <v>Олег</v>
          </cell>
          <cell r="I90" t="str">
            <v>Богданович</v>
          </cell>
          <cell r="K90" t="str">
            <v>Сервис менеджер</v>
          </cell>
          <cell r="M90" t="str">
            <v>первичная</v>
          </cell>
          <cell r="N90" t="str">
            <v>вспомогательный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"А ЭНД М ЭЛЕКТРОИНСТРУМЕНТЫ"</v>
          </cell>
          <cell r="G91" t="str">
            <v>Есинкин</v>
          </cell>
          <cell r="H91" t="str">
            <v>Борис</v>
          </cell>
          <cell r="I91" t="str">
            <v>Александрович</v>
          </cell>
          <cell r="K91" t="str">
            <v>Руководитель сервисной службы</v>
          </cell>
          <cell r="M91" t="str">
            <v>первичная</v>
          </cell>
          <cell r="N91" t="str">
            <v>вспомогательный персонал</v>
          </cell>
          <cell r="R91" t="str">
            <v>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"А ЭНД М ЭЛЕКТРОИНСТРУМЕНТЫ"</v>
          </cell>
          <cell r="G92" t="str">
            <v>Видяков</v>
          </cell>
          <cell r="H92" t="str">
            <v>Михаил</v>
          </cell>
          <cell r="I92" t="str">
            <v>Викторович</v>
          </cell>
          <cell r="K92" t="str">
            <v>Специалист по техническим решениям Москва</v>
          </cell>
          <cell r="M92" t="str">
            <v>первичная</v>
          </cell>
          <cell r="N92" t="str">
            <v>вспомогательный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"А ЭНД М ЭЛЕКТРОИНСТРУМЕНТЫ"</v>
          </cell>
          <cell r="G93" t="str">
            <v>Белов</v>
          </cell>
          <cell r="H93" t="str">
            <v>Вячеслав</v>
          </cell>
          <cell r="I93" t="str">
            <v>Николаевич</v>
          </cell>
          <cell r="K93" t="str">
            <v>Специалист по техническим решениям Москва</v>
          </cell>
          <cell r="M93" t="str">
            <v>первичная</v>
          </cell>
          <cell r="N93" t="str">
            <v>вспомогательный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"МОТЕЛЬ-АВТО"</v>
          </cell>
          <cell r="G94" t="str">
            <v>Клименко</v>
          </cell>
          <cell r="H94" t="str">
            <v>Денис</v>
          </cell>
          <cell r="I94" t="str">
            <v>Владимирович</v>
          </cell>
          <cell r="K94" t="str">
            <v>Электромонтёр по ремонту и обслуживанию электрооборудования</v>
          </cell>
          <cell r="M94" t="str">
            <v>очередная</v>
          </cell>
          <cell r="N94" t="str">
            <v>ремонтный персонал</v>
          </cell>
          <cell r="R94" t="str">
            <v>III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"МОТЕЛЬ-АВТО"</v>
          </cell>
          <cell r="G95" t="str">
            <v>Казак</v>
          </cell>
          <cell r="H95" t="str">
            <v>Алексей</v>
          </cell>
          <cell r="I95" t="str">
            <v>Сергеевич</v>
          </cell>
          <cell r="K95" t="str">
            <v>Электромонтёр по ремонту и обслуживанию электрооборудования</v>
          </cell>
          <cell r="M95" t="str">
            <v>очередная</v>
          </cell>
          <cell r="N95" t="str">
            <v>ремонтный персонал</v>
          </cell>
          <cell r="R95" t="str">
            <v>III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"МОТЕЛЬ-АВТО"</v>
          </cell>
          <cell r="G96" t="str">
            <v>Данилов</v>
          </cell>
          <cell r="H96" t="str">
            <v>Юрий</v>
          </cell>
          <cell r="I96" t="str">
            <v>Владимирович</v>
          </cell>
          <cell r="K96" t="str">
            <v>Начальник дежурной службы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"СЕРГИЕВО-ПОСАДСКИЙ МПК"</v>
          </cell>
          <cell r="G97" t="str">
            <v>Феоктистов</v>
          </cell>
          <cell r="H97" t="str">
            <v>Александр</v>
          </cell>
          <cell r="I97" t="str">
            <v>Андреевич</v>
          </cell>
          <cell r="K97" t="str">
            <v>Инженер-электрик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МБУ ДО "СШОР "ХИМИК"</v>
          </cell>
          <cell r="G98" t="str">
            <v>Астахова</v>
          </cell>
          <cell r="H98" t="str">
            <v>Людмила</v>
          </cell>
          <cell r="I98" t="str">
            <v>Евгеньевна</v>
          </cell>
          <cell r="K98" t="str">
            <v>завхоз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МБУ ДО "СШОР "ХИМИК"</v>
          </cell>
          <cell r="G99" t="str">
            <v>Машаргина</v>
          </cell>
          <cell r="H99" t="str">
            <v>Наталья</v>
          </cell>
          <cell r="I99" t="str">
            <v>Георгиевна</v>
          </cell>
          <cell r="K99" t="str">
            <v>завскладом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"ИМПЛАНТПРОАРТ"</v>
          </cell>
          <cell r="G100" t="str">
            <v>Рябова</v>
          </cell>
          <cell r="H100" t="str">
            <v>Оксана</v>
          </cell>
          <cell r="I100" t="str">
            <v>Владимировна</v>
          </cell>
          <cell r="K100" t="str">
            <v>Управляющий клиникой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"ГРИН ЭФФЕКТ"</v>
          </cell>
          <cell r="G101" t="str">
            <v>Гусев</v>
          </cell>
          <cell r="H101" t="str">
            <v>Владимир</v>
          </cell>
          <cell r="I101" t="str">
            <v/>
          </cell>
          <cell r="K101" t="str">
            <v>Заместитель руководителя проекта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"ГРИН ЭФФЕКТ"</v>
          </cell>
          <cell r="G102" t="str">
            <v>Волков</v>
          </cell>
          <cell r="H102" t="str">
            <v>Михаил</v>
          </cell>
          <cell r="I102" t="str">
            <v>Владимирович</v>
          </cell>
          <cell r="K102" t="str">
            <v>Инженер по наладке и испытаниям</v>
          </cell>
          <cell r="M102" t="str">
            <v>очередная</v>
          </cell>
          <cell r="N102" t="str">
            <v>ремонтный персонал</v>
          </cell>
          <cell r="R102" t="str">
            <v>III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"ГРИН ЭФФЕКТ"</v>
          </cell>
          <cell r="G103" t="str">
            <v>Купреенко</v>
          </cell>
          <cell r="H103" t="str">
            <v>Андрей</v>
          </cell>
          <cell r="I103" t="str">
            <v>Александрович</v>
          </cell>
          <cell r="K103" t="str">
            <v>Монтажник систем кондиционирования и вентиляции</v>
          </cell>
          <cell r="M103" t="str">
            <v>очередная</v>
          </cell>
          <cell r="N103" t="str">
            <v>ремонтный персонал</v>
          </cell>
          <cell r="R103" t="str">
            <v>IV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"ГРИН ЭФФЕКТ"</v>
          </cell>
          <cell r="G104" t="str">
            <v>Кудин</v>
          </cell>
          <cell r="H104" t="str">
            <v>Евгений</v>
          </cell>
          <cell r="I104" t="str">
            <v>Викторович</v>
          </cell>
          <cell r="K104" t="str">
            <v>Сервисный инженер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"ГРИН ЭФФЕКТ"</v>
          </cell>
          <cell r="G105" t="str">
            <v>Баранов</v>
          </cell>
          <cell r="H105" t="str">
            <v>Дмитрий</v>
          </cell>
          <cell r="I105" t="str">
            <v>Андреевич</v>
          </cell>
          <cell r="K105" t="str">
            <v>Сервисный инженер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"ЭНЕРГОСТАНДАРТ"</v>
          </cell>
          <cell r="G106" t="str">
            <v>Пятаков</v>
          </cell>
          <cell r="H106" t="str">
            <v>Николай</v>
          </cell>
          <cell r="I106" t="str">
            <v>Николаевич</v>
          </cell>
          <cell r="K106" t="str">
            <v>Начальник службы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"ЭНЕРГОСТАНДАРТ"</v>
          </cell>
          <cell r="G107" t="str">
            <v>Шипик</v>
          </cell>
          <cell r="H107" t="str">
            <v>Роман</v>
          </cell>
          <cell r="I107" t="str">
            <v>Петрович</v>
          </cell>
          <cell r="K107" t="str">
            <v>Инженер по наладке и испытаниям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"МАШИНЫ СЛАДОСТИ"</v>
          </cell>
          <cell r="G108" t="str">
            <v>Сычев</v>
          </cell>
          <cell r="H108" t="str">
            <v>Максим</v>
          </cell>
          <cell r="I108" t="str">
            <v>Сергеевич</v>
          </cell>
          <cell r="K108" t="str">
            <v>Инженер КИПиА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ООО "ЭКСПРЕСС СЕРВИС"</v>
          </cell>
          <cell r="G109" t="str">
            <v>Полонская</v>
          </cell>
          <cell r="H109" t="str">
            <v>Анастасия</v>
          </cell>
          <cell r="I109" t="str">
            <v>Анатольевна</v>
          </cell>
          <cell r="K109" t="str">
            <v>Инженер ПТО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"ЭКСПРЕСС СЕРВИС"</v>
          </cell>
          <cell r="G110" t="str">
            <v>Агафонов</v>
          </cell>
          <cell r="H110" t="str">
            <v>Аркадий</v>
          </cell>
          <cell r="I110" t="str">
            <v>Юрьевич</v>
          </cell>
          <cell r="K110" t="str">
            <v>Сервисный инженер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IV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"ЭКСПРЕСС СЕРВИС"</v>
          </cell>
          <cell r="G111" t="str">
            <v>Белокуров</v>
          </cell>
          <cell r="H111" t="str">
            <v>Алексей</v>
          </cell>
          <cell r="I111" t="str">
            <v>Владимирович</v>
          </cell>
          <cell r="K111" t="str">
            <v>Инженер КИПиА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"СТРОЙСИСТЕМА-2000"</v>
          </cell>
          <cell r="G112" t="str">
            <v>Солошенко</v>
          </cell>
          <cell r="H112" t="str">
            <v>Алексей</v>
          </cell>
          <cell r="I112" t="str">
            <v>Евгеньевич</v>
          </cell>
          <cell r="K112" t="str">
            <v>Руководитель службы охраны труда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"СТРОЙСИСТЕМА-2000"</v>
          </cell>
          <cell r="G113" t="str">
            <v>Седачев</v>
          </cell>
          <cell r="H113" t="str">
            <v>Илья</v>
          </cell>
          <cell r="I113" t="str">
            <v>Сергеевич</v>
          </cell>
          <cell r="K113" t="str">
            <v>Генеральный директор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"БУНЬКОВО МЕНЕДЖМЕНТ"</v>
          </cell>
          <cell r="G114" t="str">
            <v>Крайнов</v>
          </cell>
          <cell r="H114" t="str">
            <v>Алексей</v>
          </cell>
          <cell r="I114" t="str">
            <v>Вячеславович</v>
          </cell>
          <cell r="K114" t="str">
            <v>специалист по охране труда</v>
          </cell>
          <cell r="M114" t="str">
            <v>внеочередная</v>
          </cell>
          <cell r="N114" t="str">
            <v>контролирующий электроустановки</v>
          </cell>
          <cell r="R114" t="str">
            <v>IV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"КОРСАР"</v>
          </cell>
          <cell r="G115" t="str">
            <v>Манцуров</v>
          </cell>
          <cell r="H115" t="str">
            <v>Артур</v>
          </cell>
          <cell r="I115" t="str">
            <v>Фёдорович</v>
          </cell>
          <cell r="K115" t="str">
            <v>менеджер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АО "КНИИМ"</v>
          </cell>
          <cell r="G116" t="str">
            <v>Шарков</v>
          </cell>
          <cell r="H116" t="str">
            <v>Андрей</v>
          </cell>
          <cell r="I116" t="str">
            <v>Николаевич</v>
          </cell>
          <cell r="K116" t="str">
            <v>Начальник отдела главного механика и энергетика - главный механик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АО "КНИИМ"</v>
          </cell>
          <cell r="G117" t="str">
            <v>Владимиров</v>
          </cell>
          <cell r="H117" t="str">
            <v>Андрей</v>
          </cell>
          <cell r="I117" t="str">
            <v>Вячеславович</v>
          </cell>
          <cell r="K117" t="str">
            <v>Старший мастер производственного участка электросетей и подстанций высокого напряжения ОГМиЭ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"ЭНЕРГОКОНТРАКТ"</v>
          </cell>
          <cell r="G118" t="str">
            <v>Семеняченко</v>
          </cell>
          <cell r="H118" t="str">
            <v>Кирилл</v>
          </cell>
          <cell r="I118" t="str">
            <v>Игоревич</v>
          </cell>
          <cell r="K118" t="str">
            <v>Мастер участка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"ТЭЛ-ЭЛЕКТРОНИКА"</v>
          </cell>
          <cell r="G119" t="str">
            <v>Балыкин</v>
          </cell>
          <cell r="H119" t="str">
            <v>Юрий</v>
          </cell>
          <cell r="I119" t="str">
            <v>Викторович</v>
          </cell>
          <cell r="K119" t="str">
            <v>инженер-энергетик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"ВУД ТЕХНОЛОДЖИ"</v>
          </cell>
          <cell r="G120" t="str">
            <v>Бахтин</v>
          </cell>
          <cell r="H120" t="str">
            <v>Олег</v>
          </cell>
          <cell r="I120" t="str">
            <v>Евгеньевич</v>
          </cell>
          <cell r="K120" t="str">
            <v>Главный инженер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"МС АП"</v>
          </cell>
          <cell r="G121" t="str">
            <v>Гатаулин</v>
          </cell>
          <cell r="H121" t="str">
            <v>Александр</v>
          </cell>
          <cell r="I121" t="str">
            <v>Дамирович</v>
          </cell>
          <cell r="K121" t="str">
            <v>Начальник площадки аддитивного производства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"ССТ"</v>
          </cell>
          <cell r="G122" t="str">
            <v>Ковриго</v>
          </cell>
          <cell r="H122" t="str">
            <v>Андрей</v>
          </cell>
          <cell r="I122" t="str">
            <v>Владимирович</v>
          </cell>
          <cell r="K122" t="str">
            <v>Ведущий инженер 1 категории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«ГРАНД»</v>
          </cell>
          <cell r="G123" t="str">
            <v>Смирнов</v>
          </cell>
          <cell r="H123" t="str">
            <v>Евгений</v>
          </cell>
          <cell r="I123" t="str">
            <v>Михайлович</v>
          </cell>
          <cell r="K123" t="str">
            <v>Зам. начальника участка</v>
          </cell>
          <cell r="L123" t="str">
            <v>1 год 6 месяцев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"УК «Богородский стандарт"</v>
          </cell>
          <cell r="G124" t="str">
            <v xml:space="preserve">Сиднев   </v>
          </cell>
          <cell r="H124" t="str">
            <v>Роман</v>
          </cell>
          <cell r="I124" t="str">
            <v>Анатольевич</v>
          </cell>
          <cell r="K124" t="str">
            <v>Заместитель генерального директора</v>
          </cell>
          <cell r="L124" t="str">
            <v>1 год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ИП Шарыпов И.С.</v>
          </cell>
          <cell r="G125" t="str">
            <v xml:space="preserve">Шарыпов </v>
          </cell>
          <cell r="H125" t="str">
            <v>Иван</v>
          </cell>
          <cell r="I125" t="str">
            <v>Сергеевич</v>
          </cell>
          <cell r="K125" t="str">
            <v>Индивидуальный предприниматель</v>
          </cell>
          <cell r="L125" t="str">
            <v>6 лет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АО "НИИ ТП"</v>
          </cell>
          <cell r="G126" t="str">
            <v xml:space="preserve">Евдокимов </v>
          </cell>
          <cell r="H126" t="str">
            <v xml:space="preserve">Сергей </v>
          </cell>
          <cell r="I126" t="str">
            <v>Иванович</v>
          </cell>
          <cell r="K126" t="str">
            <v xml:space="preserve">Главный энергетик - начальник отдела </v>
          </cell>
          <cell r="L126" t="str">
            <v>12 лет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АО "НИИ ТП"</v>
          </cell>
          <cell r="G127" t="str">
            <v>Багров</v>
          </cell>
          <cell r="H127" t="str">
            <v>Сергей</v>
          </cell>
          <cell r="I127" t="str">
            <v>Викторович</v>
          </cell>
          <cell r="K127" t="str">
            <v xml:space="preserve">Ведущий инженер по наладке и испытаниям </v>
          </cell>
          <cell r="L127" t="str">
            <v>9 лет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АО "НИИ ТП"</v>
          </cell>
          <cell r="G128" t="str">
            <v>Морковин</v>
          </cell>
          <cell r="H128" t="str">
            <v xml:space="preserve"> Алексей</v>
          </cell>
          <cell r="I128" t="str">
            <v>Викторович</v>
          </cell>
          <cell r="K128" t="str">
            <v xml:space="preserve">Начальник участка </v>
          </cell>
          <cell r="L128" t="str">
            <v>12 лет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АО "НИИ ТП"</v>
          </cell>
          <cell r="G129" t="str">
            <v>Исхаков</v>
          </cell>
          <cell r="H129" t="str">
            <v>Рашид</v>
          </cell>
          <cell r="I129" t="str">
            <v>Зайнильбещеревич</v>
          </cell>
          <cell r="K129" t="str">
            <v>Начальник лаборатории</v>
          </cell>
          <cell r="L129" t="str">
            <v>18 лет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"НИИ ТП"</v>
          </cell>
          <cell r="G130" t="str">
            <v>Ломакин</v>
          </cell>
          <cell r="H130" t="str">
            <v>Вадим</v>
          </cell>
          <cell r="I130" t="str">
            <v>Юрьевич</v>
          </cell>
          <cell r="K130" t="str">
            <v xml:space="preserve">Заместитель генерального директора по техническому перевооружению и обеспечению производственной деятельности </v>
          </cell>
          <cell r="L130" t="str">
            <v xml:space="preserve">1 год 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"ДСК "СПС Московия"</v>
          </cell>
          <cell r="G131" t="str">
            <v>Яковлев</v>
          </cell>
          <cell r="H131" t="str">
            <v>Иван</v>
          </cell>
          <cell r="I131" t="str">
            <v>Викторович</v>
          </cell>
          <cell r="K131" t="str">
            <v>главный энергетик</v>
          </cell>
          <cell r="L131" t="str">
            <v>4 года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"ДСК "СПС Московия"</v>
          </cell>
          <cell r="G132" t="str">
            <v>Марчевский</v>
          </cell>
          <cell r="H132" t="str">
            <v>Александр</v>
          </cell>
          <cell r="I132" t="str">
            <v>Анатольевич</v>
          </cell>
          <cell r="K132" t="str">
            <v>главный инженер</v>
          </cell>
          <cell r="L132" t="str">
            <v>6 месяцев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"Фильера"</v>
          </cell>
          <cell r="G133" t="str">
            <v>Фролов</v>
          </cell>
          <cell r="H133" t="str">
            <v>Сергей</v>
          </cell>
          <cell r="I133" t="str">
            <v>Александрович</v>
          </cell>
          <cell r="K133" t="str">
            <v>Генеральный директор</v>
          </cell>
          <cell r="L133" t="str">
            <v>11 лет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 xml:space="preserve">III гр до  1000В </v>
          </cell>
          <cell r="S133" t="str">
            <v>ПТЭЭПЭЭ</v>
          </cell>
          <cell r="V133">
            <v>0.54166666666666696</v>
          </cell>
        </row>
        <row r="134">
          <cell r="E134" t="str">
            <v xml:space="preserve">ООО «ОЗЗО» </v>
          </cell>
          <cell r="G134" t="str">
            <v>Советников</v>
          </cell>
          <cell r="H134" t="str">
            <v>Артем</v>
          </cell>
          <cell r="I134" t="str">
            <v>Владиславович</v>
          </cell>
          <cell r="K134" t="str">
            <v>Начальник цеха</v>
          </cell>
          <cell r="L134" t="str">
            <v>1 год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II гр.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 xml:space="preserve">ООО «ОЗЗО» </v>
          </cell>
          <cell r="G135" t="str">
            <v>Козлов</v>
          </cell>
          <cell r="H135" t="str">
            <v>Владислав</v>
          </cell>
          <cell r="I135" t="str">
            <v>Валерьевич</v>
          </cell>
          <cell r="K135" t="str">
            <v>Директор по производству</v>
          </cell>
          <cell r="L135" t="str">
            <v>1 год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 гр.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ООО «ДОМ.РФ Управление активами» </v>
          </cell>
          <cell r="G136" t="str">
            <v xml:space="preserve">Маннанов </v>
          </cell>
          <cell r="H136" t="str">
            <v xml:space="preserve">Алмаз </v>
          </cell>
          <cell r="I136" t="str">
            <v>Рафикович</v>
          </cell>
          <cell r="K136" t="str">
            <v>Инженер-слаботочник</v>
          </cell>
          <cell r="L136" t="str">
            <v>1 год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МОУ Удельнинская гимназия</v>
          </cell>
          <cell r="G137" t="str">
            <v>Аристархова</v>
          </cell>
          <cell r="H137" t="str">
            <v>Марина</v>
          </cell>
          <cell r="I137" t="str">
            <v>Михайловна</v>
          </cell>
          <cell r="K137" t="str">
            <v>Заместитель директора по АХЧ</v>
          </cell>
          <cell r="L137" t="str">
            <v>5 л</v>
          </cell>
          <cell r="M137" t="str">
            <v>очередная</v>
          </cell>
          <cell r="N137" t="str">
            <v>руководящий работник</v>
          </cell>
          <cell r="S137" t="str">
            <v>ПТЭТЭ</v>
          </cell>
          <cell r="V137">
            <v>0.54166666666666696</v>
          </cell>
        </row>
        <row r="138">
          <cell r="E138" t="str">
            <v>МОУ Удельнинская гимназия</v>
          </cell>
          <cell r="G138" t="str">
            <v>Шибакина</v>
          </cell>
          <cell r="H138" t="str">
            <v>Галина</v>
          </cell>
          <cell r="I138" t="str">
            <v>Степановна</v>
          </cell>
          <cell r="K138" t="str">
            <v>Завхоз</v>
          </cell>
          <cell r="L138" t="str">
            <v>2 г</v>
          </cell>
          <cell r="M138" t="str">
            <v>очередная</v>
          </cell>
          <cell r="N138" t="str">
            <v>специалист</v>
          </cell>
          <cell r="S138" t="str">
            <v>ПТЭТЭ</v>
          </cell>
          <cell r="V138">
            <v>0.5625</v>
          </cell>
        </row>
        <row r="139">
          <cell r="E139" t="str">
            <v>МОУ Удельнинская гимназия</v>
          </cell>
          <cell r="G139" t="str">
            <v>Шепелев</v>
          </cell>
          <cell r="H139" t="str">
            <v>Сергей</v>
          </cell>
          <cell r="I139" t="str">
            <v xml:space="preserve">Виктович </v>
          </cell>
          <cell r="K139" t="str">
            <v xml:space="preserve">Рабочий по комплексному обслуживанию зданий </v>
          </cell>
          <cell r="L139" t="str">
            <v>5л</v>
          </cell>
          <cell r="M139" t="str">
            <v>очередная</v>
          </cell>
          <cell r="N139" t="str">
            <v>оперативно-ремонтный персонал</v>
          </cell>
          <cell r="S139" t="str">
            <v>ПТЭТЭ</v>
          </cell>
          <cell r="V139">
            <v>0.5625</v>
          </cell>
        </row>
        <row r="140">
          <cell r="E140" t="str">
            <v>МОУ Удельнинская гимназия</v>
          </cell>
          <cell r="G140" t="str">
            <v>Калинина</v>
          </cell>
          <cell r="H140" t="str">
            <v xml:space="preserve">Ольга </v>
          </cell>
          <cell r="I140" t="str">
            <v xml:space="preserve">Ивановна </v>
          </cell>
          <cell r="K140" t="str">
            <v xml:space="preserve">Завхоз </v>
          </cell>
          <cell r="L140" t="str">
            <v>21 г</v>
          </cell>
          <cell r="M140" t="str">
            <v>очередная</v>
          </cell>
          <cell r="N140" t="str">
            <v>специалист</v>
          </cell>
          <cell r="S140" t="str">
            <v>ПТЭТЭ</v>
          </cell>
          <cell r="V140">
            <v>0.5625</v>
          </cell>
        </row>
        <row r="141">
          <cell r="E141" t="str">
            <v>ООО ТК "Елисаветинский"</v>
          </cell>
          <cell r="G141" t="str">
            <v>Сайдалиев</v>
          </cell>
          <cell r="H141" t="str">
            <v>Нуриддин</v>
          </cell>
          <cell r="I141" t="str">
            <v>Миролимович</v>
          </cell>
          <cell r="K141" t="str">
            <v xml:space="preserve">электромонтер по обслуживанию электрооборудования </v>
          </cell>
          <cell r="L141" t="str">
            <v>1 год 6 мес.</v>
          </cell>
          <cell r="M141" t="str">
            <v>очередная</v>
          </cell>
          <cell r="N141" t="str">
            <v>оперативно-ремонтный персонал</v>
          </cell>
          <cell r="R141" t="str">
            <v>III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"Первое Решение"</v>
          </cell>
          <cell r="G142" t="str">
            <v>Рослов</v>
          </cell>
          <cell r="H142" t="str">
            <v>Максим</v>
          </cell>
          <cell r="I142" t="str">
            <v>Александрович</v>
          </cell>
          <cell r="K142" t="str">
            <v>заместитель главного механика</v>
          </cell>
          <cell r="L142" t="str">
            <v>60 месяцев</v>
          </cell>
          <cell r="M142" t="str">
            <v>внеочередная</v>
          </cell>
          <cell r="N142" t="str">
            <v>оперативно-ремонтный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"Первое Решение"</v>
          </cell>
          <cell r="G143" t="str">
            <v xml:space="preserve">Иванов </v>
          </cell>
          <cell r="H143" t="str">
            <v>Максим</v>
          </cell>
          <cell r="I143" t="str">
            <v>Олегович</v>
          </cell>
          <cell r="K143" t="str">
            <v>главный механик</v>
          </cell>
          <cell r="L143" t="str">
            <v>60 месяцев</v>
          </cell>
          <cell r="M143" t="str">
            <v>внеочередная</v>
          </cell>
          <cell r="N143" t="str">
            <v>оперативно-ремонтный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"ЭНПРОС"</v>
          </cell>
          <cell r="G144" t="str">
            <v>Лебедев</v>
          </cell>
          <cell r="H144" t="str">
            <v>Антон</v>
          </cell>
          <cell r="I144" t="str">
            <v>Витальевич</v>
          </cell>
          <cell r="K144" t="str">
            <v>Инженер</v>
          </cell>
          <cell r="L144" t="str">
            <v>3 года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ПТЭЭСиС</v>
          </cell>
          <cell r="V144">
            <v>0.5625</v>
          </cell>
        </row>
        <row r="145">
          <cell r="E145" t="str">
            <v>ООО "ПП Гибкие соединения"</v>
          </cell>
          <cell r="G145" t="str">
            <v xml:space="preserve">Лапин </v>
          </cell>
          <cell r="H145" t="str">
            <v xml:space="preserve">Андрей </v>
          </cell>
          <cell r="I145" t="str">
            <v>Александрович</v>
          </cell>
          <cell r="K145" t="str">
            <v>Главный инженер</v>
          </cell>
          <cell r="L145">
            <v>15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IV до и выше 1000В</v>
          </cell>
          <cell r="S145" t="str">
            <v>ПТЭЭПЭЭ</v>
          </cell>
          <cell r="V145">
            <v>0.5625</v>
          </cell>
        </row>
        <row r="146">
          <cell r="E146" t="str">
            <v>ООО "ПП Гибкие соединения"</v>
          </cell>
          <cell r="G146" t="str">
            <v>Николаев</v>
          </cell>
          <cell r="H146" t="str">
            <v xml:space="preserve">Алексей </v>
          </cell>
          <cell r="I146" t="str">
            <v>Олегович</v>
          </cell>
          <cell r="K146" t="str">
            <v>Начальник цеха РНВД</v>
          </cell>
          <cell r="L146">
            <v>12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IV до и выше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"ПП Гибкие соединения"</v>
          </cell>
          <cell r="G147" t="str">
            <v>Гуреев</v>
          </cell>
          <cell r="H147" t="str">
            <v xml:space="preserve">Алексей </v>
          </cell>
          <cell r="I147" t="str">
            <v>Иванович</v>
          </cell>
          <cell r="K147" t="str">
            <v>Мастер цеха РНВД</v>
          </cell>
          <cell r="L147">
            <v>15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IV до и выше 1000В</v>
          </cell>
          <cell r="S147" t="str">
            <v>ПТЭЭПЭЭ</v>
          </cell>
          <cell r="V147">
            <v>0.5625</v>
          </cell>
        </row>
        <row r="148">
          <cell r="E148" t="str">
            <v>ООО "ПП Гибкие соединения"</v>
          </cell>
          <cell r="G148" t="str">
            <v>Моисеев</v>
          </cell>
          <cell r="H148" t="str">
            <v xml:space="preserve">Алексей </v>
          </cell>
          <cell r="I148" t="str">
            <v>Дмитриевич</v>
          </cell>
          <cell r="K148" t="str">
            <v>Электромионтёр</v>
          </cell>
          <cell r="L148">
            <v>7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III до и 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ТСН (жилья) "ТСЖ "Рублевский 40/2А"</v>
          </cell>
          <cell r="G149" t="str">
            <v>Смирнов</v>
          </cell>
          <cell r="H149" t="str">
            <v>Вячеслав</v>
          </cell>
          <cell r="I149" t="str">
            <v>Вячеславович</v>
          </cell>
          <cell r="K149" t="str">
            <v>электромонтер</v>
          </cell>
          <cell r="L149">
            <v>1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ТСН (жилья) "ТСЖ "Рублевский проезд 40/4"</v>
          </cell>
          <cell r="G150" t="str">
            <v xml:space="preserve">Попов </v>
          </cell>
          <cell r="H150" t="str">
            <v>Степан</v>
          </cell>
          <cell r="I150" t="str">
            <v>Борисович</v>
          </cell>
          <cell r="K150" t="str">
            <v>электромонтер</v>
          </cell>
          <cell r="L150" t="str">
            <v>1 год</v>
          </cell>
          <cell r="M150" t="str">
            <v>очередная</v>
          </cell>
          <cell r="N150" t="str">
            <v>оперативно-ремонтный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"УСАДЬБА "ГРЕБНЕВО"</v>
          </cell>
          <cell r="G151" t="str">
            <v xml:space="preserve">Ломакин </v>
          </cell>
          <cell r="H151" t="str">
            <v xml:space="preserve">Сергей </v>
          </cell>
          <cell r="I151" t="str">
            <v xml:space="preserve">Николаевич </v>
          </cell>
          <cell r="K151" t="str">
            <v>Главный инженер</v>
          </cell>
          <cell r="L151" t="str">
            <v>6 месяцев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V до и выше 1000В</v>
          </cell>
          <cell r="S151" t="str">
            <v>ПТЭЭПЭЭ</v>
          </cell>
          <cell r="V151">
            <v>0.5625</v>
          </cell>
        </row>
        <row r="152">
          <cell r="E152" t="str">
            <v>ГКУ МО "Спеццентпр "Звенигород"</v>
          </cell>
          <cell r="G152" t="str">
            <v xml:space="preserve">Блинов </v>
          </cell>
          <cell r="H152" t="str">
            <v>Александр</v>
          </cell>
          <cell r="I152" t="str">
            <v>Валентинович</v>
          </cell>
          <cell r="K152" t="str">
            <v>Заместитель начальника технического отдела (главный энергетик)</v>
          </cell>
          <cell r="L152" t="str">
            <v>1 г. 3 мес.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 1000 В</v>
          </cell>
          <cell r="S152" t="str">
            <v>ПТЭЭПЭЭ</v>
          </cell>
          <cell r="V152">
            <v>0.5625</v>
          </cell>
        </row>
        <row r="153">
          <cell r="E153" t="str">
            <v>ГКУ МО "Спеццентпр "Звенигород"</v>
          </cell>
          <cell r="G153" t="str">
            <v xml:space="preserve">Хиль </v>
          </cell>
          <cell r="H153" t="str">
            <v>Валентина</v>
          </cell>
          <cell r="I153" t="str">
            <v>Васильевна</v>
          </cell>
          <cell r="K153" t="str">
            <v>Инженер-энергетик</v>
          </cell>
          <cell r="L153" t="str">
            <v>3 мес.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ГКУ МО "Спеццентпр "Звенигород"</v>
          </cell>
          <cell r="G154" t="str">
            <v xml:space="preserve">Балалаев </v>
          </cell>
          <cell r="H154" t="str">
            <v>Олег</v>
          </cell>
          <cell r="I154" t="str">
            <v>Анатольевич</v>
          </cell>
          <cell r="K154" t="str">
            <v>Инженер-энергетик</v>
          </cell>
          <cell r="L154" t="str">
            <v>1 г. 1 мес.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«Автодиагностика»</v>
          </cell>
          <cell r="G155" t="str">
            <v>Дроздов</v>
          </cell>
          <cell r="H155" t="str">
            <v>Виктор</v>
          </cell>
          <cell r="I155" t="str">
            <v>Георгиевич</v>
          </cell>
          <cell r="K155" t="str">
            <v>Технический эксперт Испытательной лаборатории</v>
          </cell>
          <cell r="L155" t="str">
            <v>4 года</v>
          </cell>
          <cell r="M155" t="str">
            <v>очередная</v>
          </cell>
          <cell r="N155" t="str">
            <v>Электротехнологический персонал</v>
          </cell>
          <cell r="R155" t="str">
            <v>III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"ЮКЭнерго"</v>
          </cell>
          <cell r="G156" t="str">
            <v xml:space="preserve">Тремаскин </v>
          </cell>
          <cell r="H156" t="str">
            <v>Юрий</v>
          </cell>
          <cell r="I156" t="str">
            <v>Кузьмич</v>
          </cell>
          <cell r="K156" t="str">
            <v>Главный инженер</v>
          </cell>
          <cell r="L156" t="str">
            <v>1 год</v>
          </cell>
          <cell r="M156" t="str">
            <v>очередная</v>
          </cell>
          <cell r="N156" t="str">
            <v>административно—технический персонал, с правом испытания оборудования повышенным напряжением</v>
          </cell>
          <cell r="R156" t="str">
            <v>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"ЮКЭнерго"</v>
          </cell>
          <cell r="G157" t="str">
            <v>Иванов</v>
          </cell>
          <cell r="H157" t="str">
            <v xml:space="preserve">Дмитрий </v>
          </cell>
          <cell r="I157" t="str">
            <v>Георгиевич</v>
          </cell>
          <cell r="K157" t="str">
            <v>Дежурный инженер</v>
          </cell>
          <cell r="L157" t="str">
            <v>1 год</v>
          </cell>
          <cell r="M157" t="str">
            <v>очередная</v>
          </cell>
          <cell r="N157" t="str">
            <v xml:space="preserve">оперативно-ремонтный персонал, с правом испытания оборудования повышенным напряжением </v>
          </cell>
          <cell r="R157" t="str">
            <v>V до и выше 1000 В</v>
          </cell>
          <cell r="S157" t="str">
            <v>ПТЭЭСиС</v>
          </cell>
          <cell r="V157">
            <v>0.5625</v>
          </cell>
        </row>
        <row r="158">
          <cell r="E158" t="str">
            <v>ООО "ЮКЭнерго"</v>
          </cell>
          <cell r="G158" t="str">
            <v xml:space="preserve">Суданов </v>
          </cell>
          <cell r="H158" t="str">
            <v xml:space="preserve">Дмитрий </v>
          </cell>
          <cell r="I158" t="str">
            <v>Вячеславович</v>
          </cell>
          <cell r="K158" t="str">
            <v>Дежурный инженер</v>
          </cell>
          <cell r="L158" t="str">
            <v>1 год</v>
          </cell>
          <cell r="M158" t="str">
            <v>очередная</v>
          </cell>
          <cell r="N158" t="str">
            <v xml:space="preserve">оперативно-ремонтный персонал, с правом испытания оборудования повышенным напряжением </v>
          </cell>
          <cell r="R158" t="str">
            <v>V до и выше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ООО "ЮКЭнерго"</v>
          </cell>
          <cell r="G159" t="str">
            <v>Новиков</v>
          </cell>
          <cell r="H159" t="str">
            <v>Денис</v>
          </cell>
          <cell r="I159" t="str">
            <v>Игоревич</v>
          </cell>
          <cell r="K159" t="str">
            <v>Дежурный инженер</v>
          </cell>
          <cell r="L159" t="str">
            <v>1 год</v>
          </cell>
          <cell r="M159" t="str">
            <v>очередная</v>
          </cell>
          <cell r="N159" t="str">
            <v xml:space="preserve">оперативно-ремонтный персонал, с правом испытания оборудования повышенным напряжением </v>
          </cell>
          <cell r="R159" t="str">
            <v>V до и выше 1000 В</v>
          </cell>
          <cell r="S159" t="str">
            <v>ПТЭЭСиС</v>
          </cell>
          <cell r="V159">
            <v>0.58333333333333304</v>
          </cell>
        </row>
        <row r="160">
          <cell r="E160" t="str">
            <v>ООО "АртПак"</v>
          </cell>
          <cell r="G160" t="str">
            <v>Харченко</v>
          </cell>
          <cell r="H160" t="str">
            <v>Юрий</v>
          </cell>
          <cell r="I160" t="str">
            <v>Юрьевич</v>
          </cell>
          <cell r="K160" t="str">
            <v>Электромонтер</v>
          </cell>
          <cell r="L160" t="str">
            <v>3 года</v>
          </cell>
          <cell r="M160" t="str">
            <v>очередная</v>
          </cell>
          <cell r="N160" t="str">
            <v>оперативно-ремонтный персонал</v>
          </cell>
          <cell r="R160" t="str">
            <v>III группа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"КАПСТРОЙМОНТАЖ"</v>
          </cell>
          <cell r="G161" t="str">
            <v>Носов</v>
          </cell>
          <cell r="H161" t="str">
            <v>Александр</v>
          </cell>
          <cell r="I161" t="str">
            <v>Сергеевич</v>
          </cell>
          <cell r="K161" t="str">
            <v>старший инженер</v>
          </cell>
          <cell r="L161" t="str">
            <v>8 месяцев</v>
          </cell>
          <cell r="M161" t="str">
            <v>внеочередная</v>
          </cell>
          <cell r="N161" t="str">
            <v>административно—технический персонал</v>
          </cell>
          <cell r="R161" t="str">
            <v>IV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"КАПСТРОЙМОНТАЖ"</v>
          </cell>
          <cell r="G162" t="str">
            <v>Халилов</v>
          </cell>
          <cell r="H162" t="str">
            <v>Сергей</v>
          </cell>
          <cell r="I162" t="str">
            <v>Сергеевич</v>
          </cell>
          <cell r="K162" t="str">
            <v>инженер-теплотехник</v>
          </cell>
          <cell r="L162" t="str">
            <v>8 месяцев</v>
          </cell>
          <cell r="M162" t="str">
            <v>внеочередная</v>
          </cell>
          <cell r="N162" t="str">
            <v>административно—технический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"КАПСТРОЙМОНТАЖ"</v>
          </cell>
          <cell r="G163" t="str">
            <v>Копылов</v>
          </cell>
          <cell r="H163" t="str">
            <v>Виктор</v>
          </cell>
          <cell r="I163" t="str">
            <v>Анатольевич</v>
          </cell>
          <cell r="K163" t="str">
            <v>инженер-электрик</v>
          </cell>
          <cell r="L163" t="str">
            <v>8 месяцев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IV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"Лакирис"</v>
          </cell>
          <cell r="G164" t="str">
            <v>Серёгин</v>
          </cell>
          <cell r="H164" t="str">
            <v>Денис</v>
          </cell>
          <cell r="I164" t="str">
            <v>Владимирович</v>
          </cell>
          <cell r="K164" t="str">
            <v>главный энергетик</v>
          </cell>
          <cell r="L164" t="str">
            <v>1 год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"Лакирис"</v>
          </cell>
          <cell r="G165" t="str">
            <v>Родионов</v>
          </cell>
          <cell r="H165" t="str">
            <v>Сергей</v>
          </cell>
          <cell r="I165" t="str">
            <v>Николаевич</v>
          </cell>
          <cell r="K165" t="str">
            <v>Электрослесарь</v>
          </cell>
          <cell r="L165" t="str">
            <v>3 года</v>
          </cell>
          <cell r="M165" t="str">
            <v>первичная</v>
          </cell>
          <cell r="N165" t="str">
            <v>оперативно-ремонтный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"Лакирис"</v>
          </cell>
          <cell r="G166" t="str">
            <v>Могучий</v>
          </cell>
          <cell r="H166" t="str">
            <v>Игорь</v>
          </cell>
          <cell r="I166" t="str">
            <v xml:space="preserve"> Васильевич</v>
          </cell>
          <cell r="K166" t="str">
            <v>Ведущий инженер</v>
          </cell>
          <cell r="L166" t="str">
            <v>2 года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"Лакирис"</v>
          </cell>
          <cell r="G167" t="str">
            <v xml:space="preserve">Мялькаев </v>
          </cell>
          <cell r="H167" t="str">
            <v xml:space="preserve">Рафаэль </v>
          </cell>
          <cell r="I167" t="str">
            <v>Робертович</v>
          </cell>
          <cell r="K167" t="str">
            <v>Технический директор</v>
          </cell>
          <cell r="L167" t="str">
            <v>1 год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"ТАБЛОДЖИКС"</v>
          </cell>
          <cell r="G168" t="str">
            <v>Сотников</v>
          </cell>
          <cell r="H168" t="str">
            <v>Александр</v>
          </cell>
          <cell r="I168" t="str">
            <v>Альбертович</v>
          </cell>
          <cell r="K168" t="str">
            <v>Инженер КИПиА</v>
          </cell>
          <cell r="L168" t="str">
            <v>8 месяца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"Терминал Лесной"</v>
          </cell>
          <cell r="G169" t="str">
            <v>Шмелев</v>
          </cell>
          <cell r="H169" t="str">
            <v>Алексей</v>
          </cell>
          <cell r="I169" t="str">
            <v>Викторович</v>
          </cell>
          <cell r="K169" t="str">
            <v>Управляющий объетом</v>
          </cell>
          <cell r="L169" t="str">
            <v>1 год 5 месяцев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"Терминал Лесной"</v>
          </cell>
          <cell r="G170" t="str">
            <v>Сотников</v>
          </cell>
          <cell r="H170" t="str">
            <v>Александр</v>
          </cell>
          <cell r="I170" t="str">
            <v>Альбертович</v>
          </cell>
          <cell r="K170" t="str">
            <v>Инженер КИПиА</v>
          </cell>
          <cell r="L170" t="str">
            <v>8 месяцев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"Энерго Трансфер"</v>
          </cell>
          <cell r="G171" t="str">
            <v>Юденко</v>
          </cell>
          <cell r="H171" t="str">
            <v xml:space="preserve">Андрей  </v>
          </cell>
          <cell r="I171" t="str">
            <v xml:space="preserve">Анатольевич </v>
          </cell>
          <cell r="K171" t="str">
            <v>начальник участка</v>
          </cell>
          <cell r="L171" t="str">
            <v>2 года 8 месяцев</v>
          </cell>
          <cell r="M171" t="str">
            <v>очередная</v>
          </cell>
          <cell r="N171" t="str">
            <v>руководитель структурного подразбеления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"Энерго Трансфер"</v>
          </cell>
          <cell r="G172" t="str">
            <v xml:space="preserve">Ахапкин  </v>
          </cell>
          <cell r="H172" t="str">
            <v xml:space="preserve">Антон </v>
          </cell>
          <cell r="I172" t="str">
            <v>Алексеевич</v>
          </cell>
          <cell r="K172" t="str">
            <v>мастер участка</v>
          </cell>
          <cell r="L172" t="str">
            <v>2 года 5 месяцев</v>
          </cell>
          <cell r="M172" t="str">
            <v>очередная</v>
          </cell>
          <cell r="N172" t="str">
            <v>оперативный руководитель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"Рент-центр"</v>
          </cell>
          <cell r="G173" t="str">
            <v>Шмелев</v>
          </cell>
          <cell r="H173" t="str">
            <v>Алексей</v>
          </cell>
          <cell r="I173" t="str">
            <v>Викторович</v>
          </cell>
          <cell r="K173" t="str">
            <v>Управляющий объетом</v>
          </cell>
          <cell r="L173" t="str">
            <v>1 год 6 месяцев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"Рент-центр"</v>
          </cell>
          <cell r="G174" t="str">
            <v>Сотников</v>
          </cell>
          <cell r="H174" t="str">
            <v>Александр</v>
          </cell>
          <cell r="I174" t="str">
            <v>Альбертович</v>
          </cell>
          <cell r="K174" t="str">
            <v>Инженер КИПиА</v>
          </cell>
          <cell r="L174" t="str">
            <v>8 месяцев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"ЛСК"</v>
          </cell>
          <cell r="G175" t="str">
            <v>Астахов</v>
          </cell>
          <cell r="H175" t="str">
            <v>Владимир</v>
          </cell>
          <cell r="I175" t="str">
            <v>Викторович</v>
          </cell>
          <cell r="K175" t="str">
            <v>Начальник участка котельных "Север"</v>
          </cell>
          <cell r="L175" t="str">
            <v>5 мес</v>
          </cell>
          <cell r="M175" t="str">
            <v>первичная</v>
          </cell>
          <cell r="N175" t="str">
            <v>управленческий персонал</v>
          </cell>
          <cell r="S175" t="str">
            <v>ПТЭТЭ</v>
          </cell>
          <cell r="V175">
            <v>0.58333333333333304</v>
          </cell>
        </row>
        <row r="176">
          <cell r="E176" t="str">
            <v>ООО "ЛСК"</v>
          </cell>
          <cell r="G176" t="str">
            <v>Хренов</v>
          </cell>
          <cell r="H176" t="str">
            <v>Александр</v>
          </cell>
          <cell r="I176" t="str">
            <v>Владимимрович</v>
          </cell>
          <cell r="K176" t="str">
            <v>Мастер котельной</v>
          </cell>
          <cell r="L176" t="str">
            <v>5 мес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0.58333333333333304</v>
          </cell>
        </row>
        <row r="177">
          <cell r="E177" t="str">
            <v>ООО "ЛСК"</v>
          </cell>
          <cell r="G177" t="str">
            <v>Андреев</v>
          </cell>
          <cell r="H177" t="str">
            <v>Александр</v>
          </cell>
          <cell r="I177" t="str">
            <v>Николаевич</v>
          </cell>
          <cell r="K177" t="str">
            <v>Мастер котельной</v>
          </cell>
          <cell r="L177" t="str">
            <v>1 мес</v>
          </cell>
          <cell r="M177" t="str">
            <v>первичная</v>
          </cell>
          <cell r="N177" t="str">
            <v>управленческий персонал</v>
          </cell>
          <cell r="S177" t="str">
            <v>ПТЭТЭ</v>
          </cell>
          <cell r="V177">
            <v>0.58333333333333304</v>
          </cell>
        </row>
        <row r="178">
          <cell r="E178" t="str">
            <v>ООО "ЛСК"</v>
          </cell>
          <cell r="G178" t="str">
            <v>Колотвина</v>
          </cell>
          <cell r="H178" t="str">
            <v>Ирина</v>
          </cell>
          <cell r="I178" t="str">
            <v>Владимировна</v>
          </cell>
          <cell r="K178" t="str">
            <v>Мастер котельной</v>
          </cell>
          <cell r="L178" t="str">
            <v>3 мес</v>
          </cell>
          <cell r="M178" t="str">
            <v>первичная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"ЛСК"</v>
          </cell>
          <cell r="G179" t="str">
            <v>Баранова</v>
          </cell>
          <cell r="H179" t="str">
            <v>Нина</v>
          </cell>
          <cell r="I179" t="str">
            <v>Викторовна</v>
          </cell>
          <cell r="K179" t="str">
            <v>Нчальник котельной</v>
          </cell>
          <cell r="L179" t="str">
            <v>5 мес</v>
          </cell>
          <cell r="M179" t="str">
            <v>первичная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"ЛСК"</v>
          </cell>
          <cell r="G180" t="str">
            <v>Моченев</v>
          </cell>
          <cell r="H180" t="str">
            <v>Сергей</v>
          </cell>
          <cell r="I180" t="str">
            <v>Анатольевич</v>
          </cell>
          <cell r="K180" t="str">
            <v>Мастер котельной</v>
          </cell>
          <cell r="L180" t="str">
            <v>5 мес</v>
          </cell>
          <cell r="M180" t="str">
            <v>первичная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64" zoomScale="50" zoomScaleNormal="80" zoomScaleSheetLayoutView="50" workbookViewId="0">
      <selection activeCell="A72" sqref="A72:XFD7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«ПОДМОСКОВЬЕ-ГСА»</v>
      </c>
      <c r="D15" s="6" t="str">
        <f>CONCATENATE([2]Общая!G4," ",[2]Общая!H4," ",[2]Общая!I4," 
", [2]Общая!K4," ",[2]Общая!L4)</f>
        <v xml:space="preserve">Соколов Виктор Николаевич 
Инженер по обслуживанию и ремонту газового оборудования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«ПОДМОСКОВЬЕ-ГСА»</v>
      </c>
      <c r="D16" s="6" t="str">
        <f>CONCATENATE([2]Общая!G5," ",[2]Общая!H5," ",[2]Общая!I5," 
", [2]Общая!K5," ",[2]Общая!L5)</f>
        <v xml:space="preserve">Хренков Денис Анатольевич 
Инженер по обслуживанию и ремонту газового оборудования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«ПОДМОСКОВЬЕ-ГСА»</v>
      </c>
      <c r="D17" s="6" t="str">
        <f>CONCATENATE([2]Общая!G6," ",[2]Общая!H6," ",[2]Общая!I6," 
", [2]Общая!K6," ",[2]Общая!L6)</f>
        <v xml:space="preserve">Лобяк Сергей Викторович 
Инженер службы КИПА иА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"ХЛЕБОЗАВОД БАЛАШИХИ"</v>
      </c>
      <c r="D18" s="6" t="str">
        <f>CONCATENATE([2]Общая!G7," ",[2]Общая!H7," ",[2]Общая!I7," 
", [2]Общая!K7," ",[2]Общая!L7)</f>
        <v xml:space="preserve">Карев Эдуард Олегович 
Главный энергетик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ПК "КООП РУССКАЯ ИЗБА"</v>
      </c>
      <c r="D19" s="6" t="str">
        <f>CONCATENATE([2]Общая!G8," ",[2]Общая!H8," ",[2]Общая!I8," 
", [2]Общая!K8," ",[2]Общая!L8)</f>
        <v xml:space="preserve">Кобелев Дмитрий Александрович 
электрик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"КОНСТАНТА"</v>
      </c>
      <c r="D20" s="6" t="str">
        <f>CONCATENATE([2]Общая!G9," ",[2]Общая!H9," ",[2]Общая!I9," 
", [2]Общая!K9," ",[2]Общая!L9)</f>
        <v xml:space="preserve">Турченко Александр Валериевич 
Электрик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"ПРОМТЕХСЕРВИС"</v>
      </c>
      <c r="D21" s="6" t="str">
        <f>CONCATENATE([2]Общая!G10," ",[2]Общая!H10," ",[2]Общая!I10," 
", [2]Общая!K10," ",[2]Общая!L10)</f>
        <v xml:space="preserve">Будушкин Алексей Валерьевич 
Начальник службы эксплуатации (главный инженер)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"ГРЕНЕ КРАМП НЕДВИЖИМОСТЬ"</v>
      </c>
      <c r="D22" s="6" t="str">
        <f>CONCATENATE([2]Общая!G11," ",[2]Общая!H11," ",[2]Общая!I11," 
", [2]Общая!K11," ",[2]Общая!L11)</f>
        <v xml:space="preserve">Рассказов Антон Евгеньевич 
Руководитель административно-хозяйственного направления </v>
      </c>
      <c r="E22" s="7" t="str">
        <f>[2]Общая!M11</f>
        <v>очередная</v>
      </c>
      <c r="F22" s="7" t="str">
        <f>[2]Общая!R11</f>
        <v>III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"ЭНЕРГОПРОМАГРЕГАТ"</v>
      </c>
      <c r="D23" s="6" t="str">
        <f>CONCATENATE([2]Общая!G12," ",[2]Общая!H12," ",[2]Общая!I12," 
", [2]Общая!K12," ",[2]Общая!L12)</f>
        <v xml:space="preserve">Иванов Алексей Владимирович 
Начальник цеха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"ЭНЕРГОПРОМАГРЕГАТ"</v>
      </c>
      <c r="D24" s="6" t="str">
        <f>CONCATENATE([2]Общая!G13," ",[2]Общая!H13," ",[2]Общая!I13," 
", [2]Общая!K13," ",[2]Общая!L13)</f>
        <v xml:space="preserve">Родионов Сергей Владимирович 
Мастер ОТК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"КРАМП"</v>
      </c>
      <c r="D25" s="6" t="str">
        <f>CONCATENATE([2]Общая!G14," ",[2]Общая!H14," ",[2]Общая!I14," 
", [2]Общая!K14," ",[2]Общая!L14)</f>
        <v xml:space="preserve">Кузнецов Аркадий Евгеньевич 
Специалист по оптимизации склада и складских процессов </v>
      </c>
      <c r="E25" s="7" t="str">
        <f>[2]Общая!M14</f>
        <v>очередная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"СЕНТЯБРЬ"</v>
      </c>
      <c r="D26" s="6" t="str">
        <f>CONCATENATE([2]Общая!G15," ",[2]Общая!H15," ",[2]Общая!I15," 
", [2]Общая!K15," ",[2]Общая!L15)</f>
        <v xml:space="preserve">Сиренко Юрий Андреевич 
Главный инженер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"СЕНТЯБРЬ"</v>
      </c>
      <c r="D27" s="6" t="str">
        <f>CONCATENATE([2]Общая!G16," ",[2]Общая!H16," ",[2]Общая!I16," 
", [2]Общая!K16," ",[2]Общая!L16)</f>
        <v xml:space="preserve">Боков Алексей Иванович 
Начальник участка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"СЕНТЯБРЬ"</v>
      </c>
      <c r="D28" s="6" t="str">
        <f>CONCATENATE([2]Общая!G17," ",[2]Общая!H17," ",[2]Общая!I17," 
", [2]Общая!K17," ",[2]Общая!L17)</f>
        <v xml:space="preserve">Березанский Виталий Павлович 
Начальник отдела материально-технического снабжения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"СЕНТЯБРЬ"</v>
      </c>
      <c r="D29" s="6" t="str">
        <f>CONCATENATE([2]Общая!G18," ",[2]Общая!H18," ",[2]Общая!I18," 
", [2]Общая!K18," ",[2]Общая!L18)</f>
        <v xml:space="preserve">Луцков Владимир Алексеевич 
Механик участка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"КРАМП"</v>
      </c>
      <c r="D30" s="6" t="str">
        <f>CONCATENATE([2]Общая!G19," ",[2]Общая!H19," ",[2]Общая!I19," 
", [2]Общая!K19," ",[2]Общая!L19)</f>
        <v xml:space="preserve">Горячев Алексей Тимурович 
Руководитель по складской логистики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"ГРЕНЕ КРАМП НЕДВИЖИМОСТЬ"</v>
      </c>
      <c r="D31" s="6" t="str">
        <f>CONCATENATE([2]Общая!G20," ",[2]Общая!H20," ",[2]Общая!I20," 
", [2]Общая!K20," ",[2]Общая!L20)</f>
        <v xml:space="preserve">Лапонов Виктор Анатольевич 
Инженер по эксплуатации </v>
      </c>
      <c r="E31" s="7" t="str">
        <f>[2]Общая!M20</f>
        <v>внеочередная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"НК"</v>
      </c>
      <c r="D32" s="6" t="str">
        <f>CONCATENATE([2]Общая!G21," ",[2]Общая!H21," ",[2]Общая!I21," 
", [2]Общая!K21," ",[2]Общая!L21)</f>
        <v xml:space="preserve">Сметанин Дмитрий Сергеевич 
Инженер-электрик 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"С 7 ИНВЕСТ"</v>
      </c>
      <c r="D33" s="6" t="str">
        <f>CONCATENATE([2]Общая!G22," ",[2]Общая!H22," ",[2]Общая!I22," 
", [2]Общая!K22," ",[2]Общая!L22)</f>
        <v xml:space="preserve">Машкевский Сергей Геннадьевич 
Заместитель директора департамента зданий и сооружений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"ТОВК"</v>
      </c>
      <c r="D34" s="6" t="str">
        <f>CONCATENATE([2]Общая!G23," ",[2]Общая!H23," ",[2]Общая!I23," 
", [2]Общая!K23," ",[2]Общая!L23)</f>
        <v xml:space="preserve">Рябиков Илья Николаевич 
Инженер ПТО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"ЛАВСТИЛ"</v>
      </c>
      <c r="D35" s="6" t="str">
        <f>CONCATENATE([2]Общая!G24," ",[2]Общая!H24," ",[2]Общая!I24," 
", [2]Общая!K24," ",[2]Общая!L24)</f>
        <v xml:space="preserve">Шмелев Иван Сергеевич 
инженер-электрик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"ПРОМТЕХСЕРВИС"</v>
      </c>
      <c r="D36" s="6" t="str">
        <f>CONCATENATE([2]Общая!G25," ",[2]Общая!H25," ",[2]Общая!I25," 
", [2]Общая!K25," ",[2]Общая!L25)</f>
        <v xml:space="preserve">Тарасов Сергей Евгеньевич 
Электромонтер по ремонту и обслуживанию электрооборудования </v>
      </c>
      <c r="E36" s="7" t="str">
        <f>[2]Общая!M25</f>
        <v>первичная</v>
      </c>
      <c r="F36" s="7" t="str">
        <f>[2]Общая!R25</f>
        <v>II до и выше 1000 В</v>
      </c>
      <c r="G36" s="7" t="str">
        <f>[2]Общая!N25</f>
        <v>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"ПРОМТЕХСЕРВИС"</v>
      </c>
      <c r="D37" s="6" t="str">
        <f>CONCATENATE([2]Общая!G26," ",[2]Общая!H26," ",[2]Общая!I26," 
", [2]Общая!K26," ",[2]Общая!L26)</f>
        <v xml:space="preserve">Поляков Сергей Иванович 
Слесарь по ремонту оборудования тепло-водоснабжения и водоотведения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вспомогательный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"ПРОМТЕХСЕРВИС"</v>
      </c>
      <c r="D38" s="6" t="str">
        <f>CONCATENATE([2]Общая!G27," ",[2]Общая!H27," ",[2]Общая!I27," 
", [2]Общая!K27," ",[2]Общая!L27)</f>
        <v xml:space="preserve">Шеркунов Николай Иванович 
Слесарь по ремонту оборудования тепло-водоснабжения и водоотведения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вспомогательный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"ПРОМТЕХСЕРВИС"</v>
      </c>
      <c r="D39" s="6" t="str">
        <f>CONCATENATE([2]Общая!G28," ",[2]Общая!H28," ",[2]Общая!I28," 
", [2]Общая!K28," ",[2]Общая!L28)</f>
        <v xml:space="preserve">Матвеев Денис Дмитриевич 
Электромонтер по ремонту и обслуживанию электрооборудования 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"ПРОМТЕХСЕРВИС"</v>
      </c>
      <c r="D40" s="6" t="str">
        <f>CONCATENATE([2]Общая!G29," ",[2]Общая!H29," ",[2]Общая!I29," 
", [2]Общая!K29," ",[2]Общая!L29)</f>
        <v xml:space="preserve">Хлыстов Дмитрий Владимирович 
Мастер по эксплуатации и обслуживанию общего имущества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вспомогательный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"СИГИР ТЕРМИНАЛС"</v>
      </c>
      <c r="D41" s="6" t="str">
        <f>CONCATENATE([2]Общая!G30," ",[2]Общая!H30," ",[2]Общая!I30," 
", [2]Общая!K30," ",[2]Общая!L30)</f>
        <v xml:space="preserve">Зиновьев Игорь Михайлович 
Электромонтажник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"ГРИН СТРИМ ИНЖИНИРИНГ ГРУПП"</v>
      </c>
      <c r="D42" s="6" t="str">
        <f>CONCATENATE([2]Общая!G31," ",[2]Общая!H31," ",[2]Общая!I31," 
", [2]Общая!K31," ",[2]Общая!L31)</f>
        <v xml:space="preserve">Кулюкин Иван Иванович 
Главный инженер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персонал, с правом испытания оборудования повышенным напряжением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"ТД "КОТТЕДЖСТРОЙ"</v>
      </c>
      <c r="D43" s="6" t="str">
        <f>CONCATENATE([2]Общая!G32," ",[2]Общая!H32," ",[2]Общая!I32," 
", [2]Общая!K32," ",[2]Общая!L32)</f>
        <v xml:space="preserve">Мохов Дмитрий Владимирович 
Главный энергетик </v>
      </c>
      <c r="E43" s="7" t="str">
        <f>[2]Общая!M32</f>
        <v>внеочередная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"КАДРОВЫЕ РЕСУРСЫ"</v>
      </c>
      <c r="D44" s="6" t="str">
        <f>CONCATENATE([2]Общая!G33," ",[2]Общая!H33," ",[2]Общая!I33," 
", [2]Общая!K33," ",[2]Общая!L33)</f>
        <v xml:space="preserve">Зарецкий Сергей Петрович 
Главный инженер </v>
      </c>
      <c r="E44" s="7" t="str">
        <f>[2]Общая!M33</f>
        <v>внеочередная</v>
      </c>
      <c r="F44" s="7" t="str">
        <f>[2]Общая!R33</f>
        <v>IV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МУДО УДЕЛЬНИНСКИЙ ЦВР</v>
      </c>
      <c r="D45" s="6" t="str">
        <f>CONCATENATE([2]Общая!G34," ",[2]Общая!H34," ",[2]Общая!I34," 
", [2]Общая!K34," ",[2]Общая!L34)</f>
        <v xml:space="preserve">Некрасова Светлана Викторовна 
Заместитель директора по АХЧ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МУДО УДЕЛЬНИНСКИЙ ЦВР</v>
      </c>
      <c r="D46" s="6" t="str">
        <f>CONCATENATE([2]Общая!G35," ",[2]Общая!H35," ",[2]Общая!I35," 
", [2]Общая!K35," ",[2]Общая!L35)</f>
        <v xml:space="preserve">Волкова Жанна Юрьевна 
Заведующая хозяйством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АО "ТСТ"</v>
      </c>
      <c r="D47" s="6" t="str">
        <f>CONCATENATE([2]Общая!G36," ",[2]Общая!H36," ",[2]Общая!I36," 
", [2]Общая!K36," ",[2]Общая!L36)</f>
        <v xml:space="preserve">Фролов Александр Юрьевич 
Начальник отдела технического контроля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АО "ТСТ"</v>
      </c>
      <c r="D48" s="6" t="str">
        <f>CONCATENATE([2]Общая!G37," ",[2]Общая!H37," ",[2]Общая!I37," 
", [2]Общая!K37," ",[2]Общая!L37)</f>
        <v xml:space="preserve">Фокичев Алексей Александрович 
Начальник отдела технического контроля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"ТЕХНОГРУПП"</v>
      </c>
      <c r="D49" s="6" t="str">
        <f>CONCATENATE([2]Общая!G38," ",[2]Общая!H38," ",[2]Общая!I38," 
", [2]Общая!K38," ",[2]Общая!L38)</f>
        <v xml:space="preserve">Ахметов Геннадий Хасанович 
Ведущий специалист по охране труда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"ЗИЛАНДИЯ"</v>
      </c>
      <c r="D50" s="6" t="str">
        <f>CONCATENATE([2]Общая!G39," ",[2]Общая!H39," ",[2]Общая!I39," 
", [2]Общая!K39," ",[2]Общая!L39)</f>
        <v xml:space="preserve">Ротарь Вячеслав Иванович 
Начальник склада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"ЗИЛАНДИЯ"</v>
      </c>
      <c r="D51" s="6" t="str">
        <f>CONCATENATE([2]Общая!G40," ",[2]Общая!H40," ",[2]Общая!I40," 
", [2]Общая!K40," ",[2]Общая!L40)</f>
        <v xml:space="preserve">Горносталь Сергей Григорьевич 
Техник по обслуживанию зданий и сооружений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"ТЕХНОГРУПП БЕЛГОРОД"</v>
      </c>
      <c r="D52" s="6" t="str">
        <f>CONCATENATE([2]Общая!G41," ",[2]Общая!H41," ",[2]Общая!I41," 
", [2]Общая!K41," ",[2]Общая!L41)</f>
        <v xml:space="preserve">Недбайло Андрей Васильевич 
Начальник цеха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"ПАВЛОВО-ПОСАДСКИЙ ШЕЛК"</v>
      </c>
      <c r="D53" s="6" t="str">
        <f>CONCATENATE([2]Общая!G42," ",[2]Общая!H42," ",[2]Общая!I42," 
", [2]Общая!K42," ",[2]Общая!L42)</f>
        <v xml:space="preserve">Ерхов Леонид Владимирович 
Главный инженер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"ПАВЛОВО-ПОСАДСКИЙ ШЕЛК"</v>
      </c>
      <c r="D54" s="6" t="str">
        <f>CONCATENATE([2]Общая!G43," ",[2]Общая!H43," ",[2]Общая!I43," 
", [2]Общая!K43," ",[2]Общая!L43)</f>
        <v xml:space="preserve">Алтынников Евгений Юрьевич 
Инженер КИПиА </v>
      </c>
      <c r="E54" s="7" t="str">
        <f>[2]Общая!M43</f>
        <v>очередная</v>
      </c>
      <c r="F54" s="7" t="str">
        <f>[2]Общая!R43</f>
        <v>IV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"ИТК-СЕРВИС"</v>
      </c>
      <c r="D55" s="6" t="str">
        <f>CONCATENATE([2]Общая!G44," ",[2]Общая!H44," ",[2]Общая!I44," 
", [2]Общая!K44," ",[2]Общая!L44)</f>
        <v xml:space="preserve">Капцов Евгений Васильевич 
Начальник элетролаборатории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"ОСКО "ПРОДУКТ"</v>
      </c>
      <c r="D56" s="6" t="str">
        <f>CONCATENATE([2]Общая!G45," ",[2]Общая!H45," ",[2]Общая!I45," 
", [2]Общая!K45," ",[2]Общая!L45)</f>
        <v xml:space="preserve">Ерхов Леонид Владимирович 
Технический директор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"ОСКО "ПРОДУКТ"</v>
      </c>
      <c r="D57" s="6" t="str">
        <f>CONCATENATE([2]Общая!G46," ",[2]Общая!H46," ",[2]Общая!I46," 
", [2]Общая!K46," ",[2]Общая!L46)</f>
        <v xml:space="preserve">Белова Элеонора Гельфридовна 
Инженер по охране труда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"РЕСУРСПРОЕКТ"</v>
      </c>
      <c r="D58" s="6" t="str">
        <f>CONCATENATE([2]Общая!G47," ",[2]Общая!H47," ",[2]Общая!I47," 
", [2]Общая!K47," ",[2]Общая!L47)</f>
        <v xml:space="preserve">Руськин Дмитрий Васильевич 
Начальник участка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"ЭВОТОР"</v>
      </c>
      <c r="D59" s="6" t="str">
        <f>CONCATENATE([2]Общая!G48," ",[2]Общая!H48," ",[2]Общая!I48," 
", [2]Общая!K48," ",[2]Общая!L48)</f>
        <v xml:space="preserve">Пчельников Олег Владимирович 
Руководитель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"ЭВОТОР"</v>
      </c>
      <c r="D60" s="6" t="str">
        <f>CONCATENATE([2]Общая!G49," ",[2]Общая!H49," ",[2]Общая!I49," 
", [2]Общая!K49," ",[2]Общая!L49)</f>
        <v xml:space="preserve">Корешков Леонид Леонидович 
Ведущий системный администратор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"ТРЕЙД-ЛАЙН"</v>
      </c>
      <c r="D61" s="6" t="str">
        <f>CONCATENATE([2]Общая!G50," ",[2]Общая!H50," ",[2]Общая!I50," 
", [2]Общая!K50," ",[2]Общая!L50)</f>
        <v xml:space="preserve">Плошник Павел Иванович 
менеджер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"ЭЛКОМ-ЭЛЕКТРОЩИТ"</v>
      </c>
      <c r="D62" s="6" t="str">
        <f>CONCATENATE([2]Общая!G51," ",[2]Общая!H51," ",[2]Общая!I51," 
", [2]Общая!K51," ",[2]Общая!L51)</f>
        <v xml:space="preserve">Папченко Григорий Олегович 
Прораб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"ПЕПСИКО ХОЛДИНГС"</v>
      </c>
      <c r="D63" s="6" t="str">
        <f>CONCATENATE([2]Общая!G52," ",[2]Общая!H52," ",[2]Общая!I52," 
", [2]Общая!K52," ",[2]Общая!L52)</f>
        <v xml:space="preserve">Сурков Валерий Вячеславович 
Старший специалист по обслуживанию автопарка 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"И-ТЕХНОЛОГИИ"</v>
      </c>
      <c r="D64" s="6" t="str">
        <f>CONCATENATE([2]Общая!G53," ",[2]Общая!H53," ",[2]Общая!I53," 
", [2]Общая!K53," ",[2]Общая!L53)</f>
        <v xml:space="preserve">Киртьянов Сергей Владимирович 
Заместитель главного инженера по общим вопросам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"СКОРОПУСКОВСКИЙ СИНТЕЗ"</v>
      </c>
      <c r="D65" s="6" t="str">
        <f>CONCATENATE([2]Общая!G54," ",[2]Общая!H54," ",[2]Общая!I54," 
", [2]Общая!K54," ",[2]Общая!L54)</f>
        <v xml:space="preserve">Жердин Павел Александрович 
Главный энергетик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"ГАРАНТ-ГРУПП"</v>
      </c>
      <c r="D66" s="6" t="str">
        <f>CONCATENATE([2]Общая!G55," ",[2]Общая!H55," ",[2]Общая!I55," 
", [2]Общая!K55," ",[2]Общая!L55)</f>
        <v xml:space="preserve">Ханжин Александр Сергеевич 
Исполняющий обязанности начальника отдела ТО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"ТОРДЕКС ГРУПП"</v>
      </c>
      <c r="D67" s="6" t="str">
        <f>CONCATENATE([2]Общая!G56," ",[2]Общая!H56," ",[2]Общая!I56," 
", [2]Общая!K56," ",[2]Общая!L56)</f>
        <v xml:space="preserve">Аникушин Николай Сергеевич 
Сервисный инженер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"ТОРДЕКС ГРУПП"</v>
      </c>
      <c r="D68" s="6" t="str">
        <f>CONCATENATE([2]Общая!G57," ",[2]Общая!H57," ",[2]Общая!I57," 
", [2]Общая!K57," ",[2]Общая!L57)</f>
        <v xml:space="preserve">Стемасов Евгений Сергеевич 
Сервисный инженер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"ТОРДЕКС ГРУПП"</v>
      </c>
      <c r="D69" s="6" t="str">
        <f>CONCATENATE([2]Общая!G58," ",[2]Общая!H58," ",[2]Общая!I58," 
", [2]Общая!K58," ",[2]Общая!L58)</f>
        <v xml:space="preserve">Спиридонкин Алексей Николаевич 
Сервисный инженер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"ТОРДЕКС ГРУПП"</v>
      </c>
      <c r="D70" s="6" t="str">
        <f>CONCATENATE([2]Общая!G59," ",[2]Общая!H59," ",[2]Общая!I59," 
", [2]Общая!K59," ",[2]Общая!L59)</f>
        <v xml:space="preserve">Бадулин Дмитрий Николаевич 
Сервисный инженер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"ТОРДЕКС ГРУПП"</v>
      </c>
      <c r="D71" s="6" t="str">
        <f>CONCATENATE([2]Общая!G60," ",[2]Общая!H60," ",[2]Общая!I60," 
", [2]Общая!K60," ",[2]Общая!L60)</f>
        <v xml:space="preserve">Эльмакнесси Абделжалил  
Сервисный инженер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"МАКС-2"</v>
      </c>
      <c r="D72" s="6" t="str">
        <f>CONCATENATE([2]Общая!G61," ",[2]Общая!H61," ",[2]Общая!I61," 
", [2]Общая!K61," ",[2]Общая!L61)</f>
        <v xml:space="preserve">Борисов Владимир Викторович 
Главный инженер 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персонал, с правом испытания оборудования повышенным напряжением</v>
      </c>
      <c r="H72" s="15" t="str">
        <f>[2]Общая!S61</f>
        <v>ПТЭЭСиС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"МАКС-2"</v>
      </c>
      <c r="D73" s="6" t="str">
        <f>CONCATENATE([2]Общая!G62," ",[2]Общая!H62," ",[2]Общая!I62," 
", [2]Общая!K62," ",[2]Общая!L62)</f>
        <v xml:space="preserve">Демчук Владимир Григорьевич 
Начальник участка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персонал, с правом испытания оборудования повышенным напряжением</v>
      </c>
      <c r="H73" s="15" t="str">
        <f>[2]Общая!S62</f>
        <v>ПТЭЭСиС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"МАКС-2"</v>
      </c>
      <c r="D74" s="6" t="str">
        <f>CONCATENATE([2]Общая!G63," ",[2]Общая!H63," ",[2]Общая!I63," 
", [2]Общая!K63," ",[2]Общая!L63)</f>
        <v xml:space="preserve">Панов Александр Алексеевич 
Инженер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персонал, с правом испытания оборудования повышенным напряжением</v>
      </c>
      <c r="H74" s="15" t="str">
        <f>[2]Общая!S63</f>
        <v>ПТЭЭСиС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"МАКС-2"</v>
      </c>
      <c r="D75" s="6" t="str">
        <f>CONCATENATE([2]Общая!G64," ",[2]Общая!H64," ",[2]Общая!I64," 
", [2]Общая!K64," ",[2]Общая!L64)</f>
        <v xml:space="preserve">Медведев Александр Игоревич 
Электромонтер 6 разряда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 xml:space="preserve">оперативно-ремонтный персонал, с правом испытания оборудования повышенным напряжением </v>
      </c>
      <c r="H75" s="15" t="str">
        <f>[2]Общая!S64</f>
        <v>ПТЭЭСиС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"ЭНТЕР ЛОГИСТИКА"</v>
      </c>
      <c r="D76" s="6" t="str">
        <f>CONCATENATE([2]Общая!G65," ",[2]Общая!H65," ",[2]Общая!I65," 
", [2]Общая!K65," ",[2]Общая!L65)</f>
        <v xml:space="preserve">Заиченко Сергей Валериевич 
инженер по организации эксплуатации и ремонту зданий и сооружений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МБУ "СЛУЖБА БЛАГОУСТРОЙСТВА"</v>
      </c>
      <c r="D77" s="6" t="str">
        <f>CONCATENATE([2]Общая!G66," ",[2]Общая!H66," ",[2]Общая!I66," 
", [2]Общая!K66," ",[2]Общая!L66)</f>
        <v xml:space="preserve">Чернышов Константин Семенович 
мастер участка дренажно-ливневой системы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ИП СИРОТА ОЛЕГ АЛЕКСАНДРОВИЧ</v>
      </c>
      <c r="D78" s="6" t="str">
        <f>CONCATENATE([2]Общая!G67," ",[2]Общая!H67," ",[2]Общая!I67," 
", [2]Общая!K67," ",[2]Общая!L67)</f>
        <v xml:space="preserve">Кучма Дмитрий Викторович 
Начальник участка контрольно-измерительных приборов и автоматики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"ТРАНСМЕДИА"</v>
      </c>
      <c r="D79" s="6" t="str">
        <f>CONCATENATE([2]Общая!G68," ",[2]Общая!H68," ",[2]Общая!I68," 
", [2]Общая!K68," ",[2]Общая!L68)</f>
        <v xml:space="preserve">Будник Павел Юрьевич 
Специалист по ремонту и обслуживанию техники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"ТРАНСМЕДИА"</v>
      </c>
      <c r="D80" s="6" t="str">
        <f>CONCATENATE([2]Общая!G69," ",[2]Общая!H69," ",[2]Общая!I69," 
", [2]Общая!K69," ",[2]Общая!L69)</f>
        <v xml:space="preserve">Инкин Илья Александрович 
Специалист по ремонту и обслуживанию техники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"ТРАНСМЕДИА"</v>
      </c>
      <c r="D81" s="6" t="str">
        <f>CONCATENATE([2]Общая!G70," ",[2]Общая!H70," ",[2]Общая!I70," 
", [2]Общая!K70," ",[2]Общая!L70)</f>
        <v xml:space="preserve">Пародин Андрей Александрович 
Помощник техника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"ТРАНСМЕДИА"</v>
      </c>
      <c r="D82" s="6" t="str">
        <f>CONCATENATE([2]Общая!G71," ",[2]Общая!H71," ",[2]Общая!I71," 
", [2]Общая!K71," ",[2]Общая!L71)</f>
        <v xml:space="preserve">Усов Максим Константинович 
Помощник техника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"ТРАНСМЕДИА"</v>
      </c>
      <c r="D83" s="6" t="str">
        <f>CONCATENATE([2]Общая!G72," ",[2]Общая!H72," ",[2]Общая!I72," 
", [2]Общая!K72," ",[2]Общая!L72)</f>
        <v xml:space="preserve">Городничев Евгений Александрович 
Помощник техника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"ТРАНСМЕДИА"</v>
      </c>
      <c r="D84" s="6" t="str">
        <f>CONCATENATE([2]Общая!G73," ",[2]Общая!H73," ",[2]Общая!I73," 
", [2]Общая!K73," ",[2]Общая!L73)</f>
        <v xml:space="preserve">Тарасов Кирилл Александрович 
Руководитель службы мониторинга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"ПРИВОДНАЯ ТЕХНИКА"</v>
      </c>
      <c r="D85" s="6" t="str">
        <f>CONCATENATE([2]Общая!G74," ",[2]Общая!H74," ",[2]Общая!I74," 
", [2]Общая!K74," ",[2]Общая!L74)</f>
        <v xml:space="preserve">Шитиков Алексей Михайлович 
Главный энергетик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персонал, с правом испытания оборудования повышенным напряжением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"МЭЙДЖОР ТЕРМИНАЛ"</v>
      </c>
      <c r="D86" s="6" t="str">
        <f>CONCATENATE([2]Общая!G75," ",[2]Общая!H75," ",[2]Общая!I75," 
", [2]Общая!K75," ",[2]Общая!L75)</f>
        <v xml:space="preserve">Гринёв Александр Александрович 
Главный инженер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"МЭЙДЖОР ТЕРМИНАЛ"</v>
      </c>
      <c r="D87" s="6" t="str">
        <f>CONCATENATE([2]Общая!G76," ",[2]Общая!H76," ",[2]Общая!I76," 
", [2]Общая!K76," ",[2]Общая!L76)</f>
        <v xml:space="preserve">Фаренбрух Дмитрий Сергеевич 
Инженер по эксплуатации оборудования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"МЭЙДЖОР ТЕРМИНАЛ"</v>
      </c>
      <c r="D88" s="6" t="str">
        <f>CONCATENATE([2]Общая!G77," ",[2]Общая!H77," ",[2]Общая!I77," 
", [2]Общая!K77," ",[2]Общая!L77)</f>
        <v xml:space="preserve">Розикулыев Наркулы Сайиткулович 
Специалист по эксплуатации оборудования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"МЭЙДЖОР ТЕРМИНАЛ"</v>
      </c>
      <c r="D89" s="6" t="str">
        <f>CONCATENATE([2]Общая!G78," ",[2]Общая!H78," ",[2]Общая!I78," 
", [2]Общая!K78," ",[2]Общая!L78)</f>
        <v xml:space="preserve">Нечепоренко Игорь Владимирович 
Специалист по эксплуатации оборудования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"МЭЙДЖОР ТЕРМИНАЛ"</v>
      </c>
      <c r="D90" s="6" t="str">
        <f>CONCATENATE([2]Общая!G79," ",[2]Общая!H79," ",[2]Общая!I79," 
", [2]Общая!K79," ",[2]Общая!L79)</f>
        <v xml:space="preserve">Фить Юрий Александрович 
Технический директор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"СТРОЙ ПРОГРЕСС"</v>
      </c>
      <c r="D91" s="6" t="str">
        <f>CONCATENATE([2]Общая!G80," ",[2]Общая!H80," ",[2]Общая!I80," 
", [2]Общая!K80," ",[2]Общая!L80)</f>
        <v xml:space="preserve">Гуськин Юрий Петрович 
Генеральный директор </v>
      </c>
      <c r="E91" s="7" t="str">
        <f>[2]Общая!M80</f>
        <v>внеочередная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"СТРОЙ ПРОГРЕСС"</v>
      </c>
      <c r="D92" s="6" t="str">
        <f>CONCATENATE([2]Общая!G81," ",[2]Общая!H81," ",[2]Общая!I81," 
", [2]Общая!K81," ",[2]Общая!L81)</f>
        <v xml:space="preserve">Лебедев Александр Львович 
Начальник отдела ОТ и ПБ </v>
      </c>
      <c r="E92" s="7" t="str">
        <f>[2]Общая!M81</f>
        <v>внеочередная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"СТРОЙ ПРОГРЕСС"</v>
      </c>
      <c r="D93" s="6" t="str">
        <f>CONCATENATE([2]Общая!G82," ",[2]Общая!H82," ",[2]Общая!I82," 
", [2]Общая!K82," ",[2]Общая!L82)</f>
        <v xml:space="preserve">Сотников Алексей Викторович 
Технический директор </v>
      </c>
      <c r="E93" s="7" t="str">
        <f>[2]Общая!M82</f>
        <v>внеочередная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"СТРОЙ ПРОГРЕСС"</v>
      </c>
      <c r="D94" s="6" t="str">
        <f>CONCATENATE([2]Общая!G83," ",[2]Общая!H83," ",[2]Общая!I83," 
", [2]Общая!K83," ",[2]Общая!L83)</f>
        <v xml:space="preserve">Банет Денис Иванович 
Заместитель генерального директора </v>
      </c>
      <c r="E94" s="7" t="str">
        <f>[2]Общая!M83</f>
        <v>внеочередная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"НЦТО"</v>
      </c>
      <c r="D95" s="6" t="str">
        <f>CONCATENATE([2]Общая!G84," ",[2]Общая!H84," ",[2]Общая!I84," 
", [2]Общая!K84," ",[2]Общая!L84)</f>
        <v xml:space="preserve">Черемушкин Вячеслав Николаевич 
Главный энергетик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ГБУСО МО "КЦСОИР "КОЛОМЕНСКИЙ"</v>
      </c>
      <c r="D96" s="6" t="str">
        <f>CONCATENATE([2]Общая!G85," ",[2]Общая!H85," ",[2]Общая!I85," 
", [2]Общая!K85," ",[2]Общая!L85)</f>
        <v xml:space="preserve">Минин Юрий Валерьевич 
инженер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ИП НИКИТИНА АННА ВИКТОРОВНА</v>
      </c>
      <c r="D97" s="6" t="str">
        <f>CONCATENATE([2]Общая!G86," ",[2]Общая!H86," ",[2]Общая!I86," 
", [2]Общая!K86," ",[2]Общая!L86)</f>
        <v xml:space="preserve">Никитина Анна Викторовна 
Руководитель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"ГАЗПРОМ СПКА"</v>
      </c>
      <c r="D98" s="6" t="str">
        <f>CONCATENATE([2]Общая!G87," ",[2]Общая!H87," ",[2]Общая!I87," 
", [2]Общая!K87," ",[2]Общая!L87)</f>
        <v xml:space="preserve">Варворкин Евгений Борисович 
Начальник участка </v>
      </c>
      <c r="E98" s="7" t="str">
        <f>[2]Общая!M87</f>
        <v>внеочередная</v>
      </c>
      <c r="F98" s="7" t="str">
        <f>[2]Общая!R87</f>
        <v>V до и выше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АО "ЭНЕРГОЦЕНТР"</v>
      </c>
      <c r="D99" s="6" t="str">
        <f>CONCATENATE([2]Общая!G88," ",[2]Общая!H88," ",[2]Общая!I88," 
", [2]Общая!K88," ",[2]Общая!L88)</f>
        <v xml:space="preserve">Баранов Николай Михайлович 
Электромонтажник по распределительным устройствам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"А ЭНД М ЭЛЕКТРОИНСТРУМЕНТЫ"</v>
      </c>
      <c r="D100" s="6" t="str">
        <f>CONCATENATE([2]Общая!G89," ",[2]Общая!H89," ",[2]Общая!I89," 
", [2]Общая!K89," ",[2]Общая!L89)</f>
        <v xml:space="preserve">Назаренков Алексей Николаевич 
Менеджер по работе с ключевыми клиентами, Энергетика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вспомогательный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"А ЭНД М ЭЛЕКТРОИНСТРУМЕНТЫ"</v>
      </c>
      <c r="D101" s="6" t="str">
        <f>CONCATENATE([2]Общая!G90," ",[2]Общая!H90," ",[2]Общая!I90," 
", [2]Общая!K90," ",[2]Общая!L90)</f>
        <v xml:space="preserve">Полатайко Олег Богданович 
Сервис менеджер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вспомогательный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"А ЭНД М ЭЛЕКТРОИНСТРУМЕНТЫ"</v>
      </c>
      <c r="D102" s="6" t="str">
        <f>CONCATENATE([2]Общая!G91," ",[2]Общая!H91," ",[2]Общая!I91," 
", [2]Общая!K91," ",[2]Общая!L91)</f>
        <v xml:space="preserve">Есинкин Борис Александрович 
Руководитель сервисной службы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вспомогательный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"А ЭНД М ЭЛЕКТРОИНСТРУМЕНТЫ"</v>
      </c>
      <c r="D103" s="6" t="str">
        <f>CONCATENATE([2]Общая!G92," ",[2]Общая!H92," ",[2]Общая!I92," 
", [2]Общая!K92," ",[2]Общая!L92)</f>
        <v xml:space="preserve">Видяков Михаил Викторович 
Специалист по техническим решениям Москва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вспомогательный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"А ЭНД М ЭЛЕКТРОИНСТРУМЕНТЫ"</v>
      </c>
      <c r="D104" s="6" t="str">
        <f>CONCATENATE([2]Общая!G93," ",[2]Общая!H93," ",[2]Общая!I93," 
", [2]Общая!K93," ",[2]Общая!L93)</f>
        <v xml:space="preserve">Белов Вячеслав Николаевич 
Специалист по техническим решениям Москва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вспомогательный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"МОТЕЛЬ-АВТО"</v>
      </c>
      <c r="D105" s="6" t="str">
        <f>CONCATENATE([2]Общая!G94," ",[2]Общая!H94," ",[2]Общая!I94," 
", [2]Общая!K94," ",[2]Общая!L94)</f>
        <v xml:space="preserve">Клименко Денис Владимирович 
Электромонтёр по ремонту и обслуживанию электрооборудования </v>
      </c>
      <c r="E105" s="7" t="str">
        <f>[2]Общая!M94</f>
        <v>очередная</v>
      </c>
      <c r="F105" s="7" t="str">
        <f>[2]Общая!R94</f>
        <v>III до и выше 1000 В</v>
      </c>
      <c r="G105" s="7" t="str">
        <f>[2]Общая!N94</f>
        <v>ремонтный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"МОТЕЛЬ-АВТО"</v>
      </c>
      <c r="D106" s="6" t="str">
        <f>CONCATENATE([2]Общая!G95," ",[2]Общая!H95," ",[2]Общая!I95," 
", [2]Общая!K95," ",[2]Общая!L95)</f>
        <v xml:space="preserve">Казак Алексей Сергеевич 
Электромонтёр по ремонту и обслуживанию электрооборудования </v>
      </c>
      <c r="E106" s="7" t="str">
        <f>[2]Общая!M95</f>
        <v>очередная</v>
      </c>
      <c r="F106" s="7" t="str">
        <f>[2]Общая!R95</f>
        <v>III до и выше 1000 В</v>
      </c>
      <c r="G106" s="7" t="str">
        <f>[2]Общая!N95</f>
        <v>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"МОТЕЛЬ-АВТО"</v>
      </c>
      <c r="D107" s="6" t="str">
        <f>CONCATENATE([2]Общая!G96," ",[2]Общая!H96," ",[2]Общая!I96," 
", [2]Общая!K96," ",[2]Общая!L96)</f>
        <v xml:space="preserve">Данилов Юрий Владимирович 
Начальник дежурной службы </v>
      </c>
      <c r="E107" s="7" t="str">
        <f>[2]Общая!M96</f>
        <v>очередная</v>
      </c>
      <c r="F107" s="7" t="str">
        <f>[2]Общая!R96</f>
        <v>IV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"СЕРГИЕВО-ПОСАДСКИЙ МПК"</v>
      </c>
      <c r="D108" s="6" t="str">
        <f>CONCATENATE([2]Общая!G97," ",[2]Общая!H97," ",[2]Общая!I97," 
", [2]Общая!K97," ",[2]Общая!L97)</f>
        <v xml:space="preserve">Феоктистов Александр Андреевич 
Инженер-электрик </v>
      </c>
      <c r="E108" s="7" t="str">
        <f>[2]Общая!M97</f>
        <v>очередная</v>
      </c>
      <c r="F108" s="7" t="str">
        <f>[2]Общая!R97</f>
        <v>IV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МБУ ДО "СШОР "ХИМИК"</v>
      </c>
      <c r="D109" s="6" t="str">
        <f>CONCATENATE([2]Общая!G98," ",[2]Общая!H98," ",[2]Общая!I98," 
", [2]Общая!K98," ",[2]Общая!L98)</f>
        <v xml:space="preserve">Астахова Людмила Евгеньевна 
завхоз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МБУ ДО "СШОР "ХИМИК"</v>
      </c>
      <c r="D110" s="6" t="str">
        <f>CONCATENATE([2]Общая!G99," ",[2]Общая!H99," ",[2]Общая!I99," 
", [2]Общая!K99," ",[2]Общая!L99)</f>
        <v xml:space="preserve">Машаргина Наталья Георгиевна 
завскладом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"ИМПЛАНТПРОАРТ"</v>
      </c>
      <c r="D111" s="6" t="str">
        <f>CONCATENATE([2]Общая!G100," ",[2]Общая!H100," ",[2]Общая!I100," 
", [2]Общая!K100," ",[2]Общая!L100)</f>
        <v xml:space="preserve">Рябова Оксана Владимировна 
Управляющий клиникой 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"ГРИН ЭФФЕКТ"</v>
      </c>
      <c r="D112" s="6" t="str">
        <f>CONCATENATE([2]Общая!G101," ",[2]Общая!H101," ",[2]Общая!I101," 
", [2]Общая!K101," ",[2]Общая!L101)</f>
        <v xml:space="preserve">Гусев Владимир  
Заместитель руководителя проекта 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"ГРИН ЭФФЕКТ"</v>
      </c>
      <c r="D113" s="6" t="str">
        <f>CONCATENATE([2]Общая!G102," ",[2]Общая!H102," ",[2]Общая!I102," 
", [2]Общая!K102," ",[2]Общая!L102)</f>
        <v xml:space="preserve">Волков Михаил Владимирович 
Инженер по наладке и испытаниям 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>ремонтный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"ГРИН ЭФФЕКТ"</v>
      </c>
      <c r="D114" s="6" t="str">
        <f>CONCATENATE([2]Общая!G103," ",[2]Общая!H103," ",[2]Общая!I103," 
", [2]Общая!K103," ",[2]Общая!L103)</f>
        <v xml:space="preserve">Купреенко Андрей Александрович 
Монтажник систем кондиционирования и вентиляции 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"ГРИН ЭФФЕКТ"</v>
      </c>
      <c r="D115" s="6" t="str">
        <f>CONCATENATE([2]Общая!G104," ",[2]Общая!H104," ",[2]Общая!I104," 
", [2]Общая!K104," ",[2]Общая!L104)</f>
        <v xml:space="preserve">Кудин Евгений Викторович 
Сервисный инженер </v>
      </c>
      <c r="E115" s="7" t="str">
        <f>[2]Общая!M104</f>
        <v>внеочередная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"ГРИН ЭФФЕКТ"</v>
      </c>
      <c r="D116" s="6" t="str">
        <f>CONCATENATE([2]Общая!G105," ",[2]Общая!H105," ",[2]Общая!I105," 
", [2]Общая!K105," ",[2]Общая!L105)</f>
        <v xml:space="preserve">Баранов Дмитрий Андреевич 
Сервисный инженер 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"ЭНЕРГОСТАНДАРТ"</v>
      </c>
      <c r="D117" s="6" t="str">
        <f>CONCATENATE([2]Общая!G106," ",[2]Общая!H106," ",[2]Общая!I106," 
", [2]Общая!K106," ",[2]Общая!L106)</f>
        <v xml:space="preserve">Пятаков Николай Николаевич 
Начальник службы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"ЭНЕРГОСТАНДАРТ"</v>
      </c>
      <c r="D118" s="6" t="str">
        <f>CONCATENATE([2]Общая!G107," ",[2]Общая!H107," ",[2]Общая!I107," 
", [2]Общая!K107," ",[2]Общая!L107)</f>
        <v xml:space="preserve">Шипик Роман Петрович 
Инженер по наладке и испытаниям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"МАШИНЫ СЛАДОСТИ"</v>
      </c>
      <c r="D119" s="6" t="str">
        <f>CONCATENATE([2]Общая!G108," ",[2]Общая!H108," ",[2]Общая!I108," 
", [2]Общая!K108," ",[2]Общая!L108)</f>
        <v xml:space="preserve">Сычев Максим Сергеевич 
Инженер КИПиА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0.45833333333333298</v>
      </c>
    </row>
    <row r="120" spans="2:9" s="3" customFormat="1" ht="102" customHeight="1" x14ac:dyDescent="0.25">
      <c r="B120" s="2">
        <v>106</v>
      </c>
      <c r="C120" s="5" t="str">
        <f>[2]Общая!E109</f>
        <v>ООО "ЭКСПРЕСС СЕРВИС"</v>
      </c>
      <c r="D120" s="6" t="str">
        <f>CONCATENATE([2]Общая!G109," ",[2]Общая!H109," ",[2]Общая!I109," 
", [2]Общая!K109," ",[2]Общая!L109)</f>
        <v xml:space="preserve">Полонская Анастасия Анатольевна 
Инженер ПТО 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"ЭКСПРЕСС СЕРВИС"</v>
      </c>
      <c r="D121" s="6" t="str">
        <f>CONCATENATE([2]Общая!G110," ",[2]Общая!H110," ",[2]Общая!I110," 
", [2]Общая!K110," ",[2]Общая!L110)</f>
        <v xml:space="preserve">Агафонов Аркадий Юрьевич 
Сервисный инженер 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"ЭКСПРЕСС СЕРВИС"</v>
      </c>
      <c r="D122" s="6" t="str">
        <f>CONCATENATE([2]Общая!G111," ",[2]Общая!H111," ",[2]Общая!I111," 
", [2]Общая!K111," ",[2]Общая!L111)</f>
        <v xml:space="preserve">Белокуров Алексей Владимирович 
Инженер КИПиА 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"СТРОЙСИСТЕМА-2000"</v>
      </c>
      <c r="D123" s="6" t="str">
        <f>CONCATENATE([2]Общая!G112," ",[2]Общая!H112," ",[2]Общая!I112," 
", [2]Общая!K112," ",[2]Общая!L112)</f>
        <v xml:space="preserve">Солошенко Алексей Евгеньевич 
Руководитель службы охраны труда 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"СТРОЙСИСТЕМА-2000"</v>
      </c>
      <c r="D124" s="6" t="str">
        <f>CONCATENATE([2]Общая!G113," ",[2]Общая!H113," ",[2]Общая!I113," 
", [2]Общая!K113," ",[2]Общая!L113)</f>
        <v xml:space="preserve">Седачев Илья Сергеевич 
Генеральный директор 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"БУНЬКОВО МЕНЕДЖМЕНТ"</v>
      </c>
      <c r="D125" s="6" t="str">
        <f>CONCATENATE([2]Общая!G114," ",[2]Общая!H114," ",[2]Общая!I114," 
", [2]Общая!K114," ",[2]Общая!L114)</f>
        <v xml:space="preserve">Крайнов Алексей Вячеславович 
специалист по охране труда </v>
      </c>
      <c r="E125" s="7" t="str">
        <f>[2]Общая!M114</f>
        <v>внеочередная</v>
      </c>
      <c r="F125" s="7" t="str">
        <f>[2]Общая!R114</f>
        <v>IV до и выше 1000 В</v>
      </c>
      <c r="G125" s="7" t="str">
        <f>[2]Общая!N114</f>
        <v>контролирующий электроустановки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"КОРСАР"</v>
      </c>
      <c r="D126" s="6" t="str">
        <f>CONCATENATE([2]Общая!G115," ",[2]Общая!H115," ",[2]Общая!I115," 
", [2]Общая!K115," ",[2]Общая!L115)</f>
        <v xml:space="preserve">Манцуров Артур Фёдорович 
менеджер 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"КНИИМ"</v>
      </c>
      <c r="D127" s="6" t="str">
        <f>CONCATENATE([2]Общая!G116," ",[2]Общая!H116," ",[2]Общая!I116," 
", [2]Общая!K116," ",[2]Общая!L116)</f>
        <v xml:space="preserve">Шарков Андрей Николаевич 
Начальник отдела главного механика и энергетика - главный механик 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"КНИИМ"</v>
      </c>
      <c r="D128" s="6" t="str">
        <f>CONCATENATE([2]Общая!G117," ",[2]Общая!H117," ",[2]Общая!I117," 
", [2]Общая!K117," ",[2]Общая!L117)</f>
        <v xml:space="preserve">Владимиров Андрей Вячеславович 
Старший мастер производственного участка электросетей и подстанций высокого напряжения ОГМиЭ 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"ЭНЕРГОКОНТРАКТ"</v>
      </c>
      <c r="D129" s="6" t="str">
        <f>CONCATENATE([2]Общая!G118," ",[2]Общая!H118," ",[2]Общая!I118," 
", [2]Общая!K118," ",[2]Общая!L118)</f>
        <v xml:space="preserve">Семеняченко Кирилл Игоревич 
Мастер участка </v>
      </c>
      <c r="E129" s="7" t="str">
        <f>[2]Общая!M118</f>
        <v>очередная</v>
      </c>
      <c r="F129" s="7" t="str">
        <f>[2]Общая!R118</f>
        <v>IV до и выше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"ТЭЛ-ЭЛЕКТРОНИКА"</v>
      </c>
      <c r="D130" s="6" t="str">
        <f>CONCATENATE([2]Общая!G119," ",[2]Общая!H119," ",[2]Общая!I119," 
", [2]Общая!K119," ",[2]Общая!L119)</f>
        <v xml:space="preserve">Балыкин Юрий Викторович 
инженер-энергетик 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"ВУД ТЕХНОЛОДЖИ"</v>
      </c>
      <c r="D131" s="6" t="str">
        <f>CONCATENATE([2]Общая!G120," ",[2]Общая!H120," ",[2]Общая!I120," 
", [2]Общая!K120," ",[2]Общая!L120)</f>
        <v xml:space="preserve">Бахтин Олег Евгеньевич 
Главный инженер 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"МС АП"</v>
      </c>
      <c r="D132" s="6" t="str">
        <f>CONCATENATE([2]Общая!G121," ",[2]Общая!H121," ",[2]Общая!I121," 
", [2]Общая!K121," ",[2]Общая!L121)</f>
        <v xml:space="preserve">Гатаулин Александр Дамирович 
Начальник площадки аддитивного производства 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"ССТ"</v>
      </c>
      <c r="D133" s="6" t="str">
        <f>CONCATENATE([2]Общая!G122," ",[2]Общая!H122," ",[2]Общая!I122," 
", [2]Общая!K122," ",[2]Общая!L122)</f>
        <v xml:space="preserve">Ковриго Андрей Владимирович 
Ведущий инженер 1 категории 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«ГРАНД»</v>
      </c>
      <c r="D134" s="6" t="str">
        <f>CONCATENATE([2]Общая!G123," ",[2]Общая!H123," ",[2]Общая!I123," 
", [2]Общая!K123," ",[2]Общая!L123)</f>
        <v>Смирнов Евгений Михайлович 
Зам. начальника участка 1 год 6 месяцев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"УК «Богородский стандарт"</v>
      </c>
      <c r="D135" s="6" t="str">
        <f>CONCATENATE([2]Общая!G124," ",[2]Общая!H124," ",[2]Общая!I124," 
", [2]Общая!K124," ",[2]Общая!L124)</f>
        <v>Сиднев    Роман Анатольевич 
Заместитель генерального директора 1 год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Шарыпов И.С.</v>
      </c>
      <c r="D136" s="6" t="str">
        <f>CONCATENATE([2]Общая!G125," ",[2]Общая!H125," ",[2]Общая!I125," 
", [2]Общая!K125," ",[2]Общая!L125)</f>
        <v>Шарыпов  Иван Сергеевич 
Индивидуальный предприниматель 6 лет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"НИИ ТП"</v>
      </c>
      <c r="D137" s="6" t="str">
        <f>CONCATENATE([2]Общая!G126," ",[2]Общая!H126," ",[2]Общая!I126," 
", [2]Общая!K126," ",[2]Общая!L126)</f>
        <v>Евдокимов  Сергей  Иванович 
Главный энергетик - начальник отдела  12 лет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"НИИ ТП"</v>
      </c>
      <c r="D138" s="6" t="str">
        <f>CONCATENATE([2]Общая!G127," ",[2]Общая!H127," ",[2]Общая!I127," 
", [2]Общая!K127," ",[2]Общая!L127)</f>
        <v>Багров Сергей Викторович 
Ведущий инженер по наладке и испытаниям  9 лет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"НИИ ТП"</v>
      </c>
      <c r="D139" s="6" t="str">
        <f>CONCATENATE([2]Общая!G128," ",[2]Общая!H128," ",[2]Общая!I128," 
", [2]Общая!K128," ",[2]Общая!L128)</f>
        <v>Морковин  Алексей Викторович 
Начальник участка  12 лет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"НИИ ТП"</v>
      </c>
      <c r="D140" s="6" t="str">
        <f>CONCATENATE([2]Общая!G129," ",[2]Общая!H129," ",[2]Общая!I129," 
", [2]Общая!K129," ",[2]Общая!L129)</f>
        <v>Исхаков Рашид Зайнильбещеревич 
Начальник лаборатории 18 лет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"НИИ ТП"</v>
      </c>
      <c r="D141" s="6" t="str">
        <f>CONCATENATE([2]Общая!G130," ",[2]Общая!H130," ",[2]Общая!I130," 
", [2]Общая!K130," ",[2]Общая!L130)</f>
        <v xml:space="preserve">Ломакин Вадим Юрьевич 
Заместитель генерального директора по техническому перевооружению и обеспечению производственной деятельности  1 год 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"ДСК "СПС Московия"</v>
      </c>
      <c r="D142" s="6" t="str">
        <f>CONCATENATE([2]Общая!G131," ",[2]Общая!H131," ",[2]Общая!I131," 
", [2]Общая!K131," ",[2]Общая!L131)</f>
        <v>Яковлев Иван Викторович 
главный энергетик 4 года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"ДСК "СПС Московия"</v>
      </c>
      <c r="D143" s="6" t="str">
        <f>CONCATENATE([2]Общая!G132," ",[2]Общая!H132," ",[2]Общая!I132," 
", [2]Общая!K132," ",[2]Общая!L132)</f>
        <v>Марчевский Александр Анатольевич 
главный инженер 6 месяцев</v>
      </c>
      <c r="E143" s="7" t="str">
        <f>[2]Общая!M132</f>
        <v>внеочередная</v>
      </c>
      <c r="F143" s="7" t="str">
        <f>[2]Общая!R132</f>
        <v>IV до и выше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"Фильера"</v>
      </c>
      <c r="D144" s="6" t="str">
        <f>CONCATENATE([2]Общая!G133," ",[2]Общая!H133," ",[2]Общая!I133," 
", [2]Общая!K133," ",[2]Общая!L133)</f>
        <v>Фролов Сергей Александрович 
Генеральный директор 11 лет</v>
      </c>
      <c r="E144" s="7" t="str">
        <f>[2]Общая!M133</f>
        <v>внеочередная</v>
      </c>
      <c r="F144" s="7" t="str">
        <f>[2]Общая!R133</f>
        <v xml:space="preserve">III гр до  1000В 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ООО «ОЗЗО» </v>
      </c>
      <c r="D145" s="6" t="str">
        <f>CONCATENATE([2]Общая!G134," ",[2]Общая!H134," ",[2]Общая!I134," 
", [2]Общая!K134," ",[2]Общая!L134)</f>
        <v>Советников Артем Владиславович 
Начальник цеха 1 год</v>
      </c>
      <c r="E145" s="7" t="str">
        <f>[2]Общая!M134</f>
        <v>внеочередная</v>
      </c>
      <c r="F145" s="7" t="str">
        <f>[2]Общая!R134</f>
        <v>II гр.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 xml:space="preserve">ООО «ОЗЗО» </v>
      </c>
      <c r="D146" s="6" t="str">
        <f>CONCATENATE([2]Общая!G135," ",[2]Общая!H135," ",[2]Общая!I135," 
", [2]Общая!K135," ",[2]Общая!L135)</f>
        <v>Козлов Владислав Валерьевич 
Директор по производству 1 год</v>
      </c>
      <c r="E146" s="7" t="str">
        <f>[2]Общая!M135</f>
        <v>внеочередная</v>
      </c>
      <c r="F146" s="7" t="str">
        <f>[2]Общая!R135</f>
        <v>II гр.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ООО «ДОМ.РФ Управление активами» </v>
      </c>
      <c r="D147" s="6" t="str">
        <f>CONCATENATE([2]Общая!G136," ",[2]Общая!H136," ",[2]Общая!I136," 
", [2]Общая!K136," ",[2]Общая!L136)</f>
        <v>Маннанов  Алмаз  Рафикович 
Инженер-слаботочник 1 год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МОУ Удельнинская гимназия</v>
      </c>
      <c r="D148" s="6" t="str">
        <f>CONCATENATE([2]Общая!G137," ",[2]Общая!H137," ",[2]Общая!I137," 
", [2]Общая!K137," ",[2]Общая!L137)</f>
        <v>Аристархова Марина Михайловна 
Заместитель директора по АХЧ 5 л</v>
      </c>
      <c r="E148" s="7" t="str">
        <f>[2]Общая!M137</f>
        <v>очередная</v>
      </c>
      <c r="F148" s="7"/>
      <c r="G148" s="7" t="str">
        <f>[2]Общая!N137</f>
        <v>руководящий работник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МОУ Удельнинская гимназия</v>
      </c>
      <c r="D149" s="6" t="str">
        <f>CONCATENATE([2]Общая!G138," ",[2]Общая!H138," ",[2]Общая!I138," 
", [2]Общая!K138," ",[2]Общая!L138)</f>
        <v>Шибакина Галина Степановна 
Завхоз 2 г</v>
      </c>
      <c r="E149" s="7" t="str">
        <f>[2]Общая!M138</f>
        <v>очередная</v>
      </c>
      <c r="F149" s="7"/>
      <c r="G149" s="7" t="str">
        <f>[2]Общая!N138</f>
        <v>специалист</v>
      </c>
      <c r="H149" s="15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МОУ Удельнинская гимназия</v>
      </c>
      <c r="D150" s="6" t="str">
        <f>CONCATENATE([2]Общая!G139," ",[2]Общая!H139," ",[2]Общая!I139," 
", [2]Общая!K139," ",[2]Общая!L139)</f>
        <v>Шепелев Сергей Виктович  
Рабочий по комплексному обслуживанию зданий  5л</v>
      </c>
      <c r="E150" s="7" t="str">
        <f>[2]Общая!M139</f>
        <v>очередная</v>
      </c>
      <c r="F150" s="7"/>
      <c r="G150" s="7" t="str">
        <f>[2]Общая!N139</f>
        <v>оперативно-ремонтный персонал</v>
      </c>
      <c r="H150" s="15" t="str">
        <f>[2]Общая!S139</f>
        <v>ПТЭТЭ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МОУ Удельнинская гимназия</v>
      </c>
      <c r="D151" s="6" t="str">
        <f>CONCATENATE([2]Общая!G140," ",[2]Общая!H140," ",[2]Общая!I140," 
", [2]Общая!K140," ",[2]Общая!L140)</f>
        <v>Калинина Ольга  Ивановна  
Завхоз  21 г</v>
      </c>
      <c r="E151" s="7" t="str">
        <f>[2]Общая!M140</f>
        <v>очередная</v>
      </c>
      <c r="F151" s="7"/>
      <c r="G151" s="7" t="str">
        <f>[2]Общая!N140</f>
        <v>специалист</v>
      </c>
      <c r="H151" s="15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ТК "Елисаветинский"</v>
      </c>
      <c r="D152" s="6" t="str">
        <f>CONCATENATE([2]Общая!G141," ",[2]Общая!H141," ",[2]Общая!I141," 
", [2]Общая!K141," ",[2]Общая!L141)</f>
        <v>Сайдалиев Нуриддин Миролимович 
электромонтер по обслуживанию электрооборудования  1 год 6 мес.</v>
      </c>
      <c r="E152" s="7" t="str">
        <f>[2]Общая!M141</f>
        <v>очередная</v>
      </c>
      <c r="F152" s="7" t="str">
        <f>[2]Общая!R141</f>
        <v>III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"Первое Решение"</v>
      </c>
      <c r="D153" s="6" t="str">
        <f>CONCATENATE([2]Общая!G142," ",[2]Общая!H142," ",[2]Общая!I142," 
", [2]Общая!K142," ",[2]Общая!L142)</f>
        <v>Рослов Максим Александрович 
заместитель главного механика 60 месяцев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"Первое Решение"</v>
      </c>
      <c r="D154" s="6" t="str">
        <f>CONCATENATE([2]Общая!G143," ",[2]Общая!H143," ",[2]Общая!I143," 
", [2]Общая!K143," ",[2]Общая!L143)</f>
        <v>Иванов  Максим Олегович 
главный механик 60 месяцев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"ЭНПРОС"</v>
      </c>
      <c r="D155" s="6" t="str">
        <f>CONCATENATE([2]Общая!G144," ",[2]Общая!H144," ",[2]Общая!I144," 
", [2]Общая!K144," ",[2]Общая!L144)</f>
        <v>Лебедев Антон Витальевич 
Инженер 3 года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"ПП Гибкие соединения"</v>
      </c>
      <c r="D156" s="6" t="str">
        <f>CONCATENATE([2]Общая!G145," ",[2]Общая!H145," ",[2]Общая!I145," 
", [2]Общая!K145," ",[2]Общая!L145)</f>
        <v>Лапин  Андрей  Александрович 
Главный инженер 15</v>
      </c>
      <c r="E156" s="7" t="str">
        <f>[2]Общая!M145</f>
        <v>внеочередная</v>
      </c>
      <c r="F156" s="7" t="str">
        <f>[2]Общая!R145</f>
        <v>IV до и выше 1000В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"ПП Гибкие соединения"</v>
      </c>
      <c r="D157" s="6" t="str">
        <f>CONCATENATE([2]Общая!G146," ",[2]Общая!H146," ",[2]Общая!I146," 
", [2]Общая!K146," ",[2]Общая!L146)</f>
        <v>Николаев Алексей  Олегович 
Начальник цеха РНВД 12</v>
      </c>
      <c r="E157" s="7" t="str">
        <f>[2]Общая!M146</f>
        <v>внеочередная</v>
      </c>
      <c r="F157" s="7" t="str">
        <f>[2]Общая!R146</f>
        <v>IV до и выше 1000В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"ПП Гибкие соединения"</v>
      </c>
      <c r="D158" s="6" t="str">
        <f>CONCATENATE([2]Общая!G147," ",[2]Общая!H147," ",[2]Общая!I147," 
", [2]Общая!K147," ",[2]Общая!L147)</f>
        <v>Гуреев Алексей  Иванович 
Мастер цеха РНВД 15</v>
      </c>
      <c r="E158" s="7" t="str">
        <f>[2]Общая!M147</f>
        <v>внеочередная</v>
      </c>
      <c r="F158" s="7" t="str">
        <f>[2]Общая!R147</f>
        <v>IV до и выше 1000В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"ПП Гибкие соединения"</v>
      </c>
      <c r="D159" s="6" t="str">
        <f>CONCATENATE([2]Общая!G148," ",[2]Общая!H148," ",[2]Общая!I148," 
", [2]Общая!K148," ",[2]Общая!L148)</f>
        <v>Моисеев Алексей  Дмитриевич 
Электромионтёр 7</v>
      </c>
      <c r="E159" s="7" t="str">
        <f>[2]Общая!M148</f>
        <v>очередная</v>
      </c>
      <c r="F159" s="7" t="str">
        <f>[2]Общая!R148</f>
        <v>III до и выше 1000В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ТСН (жилья) "ТСЖ "Рублевский 40/2А"</v>
      </c>
      <c r="D160" s="6" t="str">
        <f>CONCATENATE([2]Общая!G149," ",[2]Общая!H149," ",[2]Общая!I149," 
", [2]Общая!K149," ",[2]Общая!L149)</f>
        <v>Смирнов Вячеслав Вячеславович 
электромонтер 1</v>
      </c>
      <c r="E160" s="7" t="str">
        <f>[2]Общая!M149</f>
        <v>очередная</v>
      </c>
      <c r="F160" s="7" t="str">
        <f>[2]Общая!R149</f>
        <v>III до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ТСН (жилья) "ТСЖ "Рублевский проезд 40/4"</v>
      </c>
      <c r="D161" s="6" t="str">
        <f>CONCATENATE([2]Общая!G150," ",[2]Общая!H150," ",[2]Общая!I150," 
", [2]Общая!K150," ",[2]Общая!L150)</f>
        <v>Попов  Степан Борисович 
электромонтер 1 год</v>
      </c>
      <c r="E161" s="7" t="str">
        <f>[2]Общая!M150</f>
        <v>очередная</v>
      </c>
      <c r="F161" s="7" t="str">
        <f>[2]Общая!R150</f>
        <v>III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"УСАДЬБА "ГРЕБНЕВО"</v>
      </c>
      <c r="D162" s="6" t="str">
        <f>CONCATENATE([2]Общая!G151," ",[2]Общая!H151," ",[2]Общая!I151," 
", [2]Общая!K151," ",[2]Общая!L151)</f>
        <v>Ломакин  Сергей  Николаевич  
Главный инженер 6 месяцев</v>
      </c>
      <c r="E162" s="7" t="str">
        <f>[2]Общая!M151</f>
        <v>внеочередная</v>
      </c>
      <c r="F162" s="7" t="str">
        <f>[2]Общая!R151</f>
        <v>V до и выше 1000В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ГКУ МО "Спеццентпр "Звенигород"</v>
      </c>
      <c r="D163" s="6" t="str">
        <f>CONCATENATE([2]Общая!G152," ",[2]Общая!H152," ",[2]Общая!I152," 
", [2]Общая!K152," ",[2]Общая!L152)</f>
        <v>Блинов  Александр Валентинович 
Заместитель начальника технического отдела (главный энергетик) 1 г. 3 мес.</v>
      </c>
      <c r="E163" s="7" t="str">
        <f>[2]Общая!M152</f>
        <v>первичная</v>
      </c>
      <c r="F163" s="7" t="str">
        <f>[2]Общая!R152</f>
        <v>II до 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ГКУ МО "Спеццентпр "Звенигород"</v>
      </c>
      <c r="D164" s="6" t="str">
        <f>CONCATENATE([2]Общая!G153," ",[2]Общая!H153," ",[2]Общая!I153," 
", [2]Общая!K153," ",[2]Общая!L153)</f>
        <v>Хиль  Валентина Васильевна 
Инженер-энергетик 3 мес.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ГКУ МО "Спеццентпр "Звенигород"</v>
      </c>
      <c r="D165" s="6" t="str">
        <f>CONCATENATE([2]Общая!G154," ",[2]Общая!H154," ",[2]Общая!I154," 
", [2]Общая!K154," ",[2]Общая!L154)</f>
        <v>Балалаев  Олег Анатольевич 
Инженер-энергетик 1 г. 1 мес.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«Автодиагностика»</v>
      </c>
      <c r="D166" s="6" t="str">
        <f>CONCATENATE([2]Общая!G155," ",[2]Общая!H155," ",[2]Общая!I155," 
", [2]Общая!K155," ",[2]Общая!L155)</f>
        <v>Дроздов Виктор Георгиевич 
Технический эксперт Испытательной лаборатории 4 года</v>
      </c>
      <c r="E166" s="7" t="str">
        <f>[2]Общая!M155</f>
        <v>очередная</v>
      </c>
      <c r="F166" s="7" t="str">
        <f>[2]Общая!R155</f>
        <v>III до 1000 В</v>
      </c>
      <c r="G166" s="7" t="str">
        <f>[2]Общая!N155</f>
        <v>Электротехнологический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"ЮКЭнерго"</v>
      </c>
      <c r="D167" s="6" t="str">
        <f>CONCATENATE([2]Общая!G156," ",[2]Общая!H156," ",[2]Общая!I156," 
", [2]Общая!K156," ",[2]Общая!L156)</f>
        <v>Тремаскин  Юрий Кузьмич 
Главный инженер 1 год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персонал, с правом испытания оборудования повышенным напряжением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"ЮКЭнерго"</v>
      </c>
      <c r="D168" s="6" t="str">
        <f>CONCATENATE([2]Общая!G157," ",[2]Общая!H157," ",[2]Общая!I157," 
", [2]Общая!K157," ",[2]Общая!L157)</f>
        <v>Иванов Дмитрий  Георгиевич 
Дежурный инженер 1 год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 xml:space="preserve">оперативно-ремонтный персонал, с правом испытания оборудования повышенным напряжением </v>
      </c>
      <c r="H168" s="15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"ЮКЭнерго"</v>
      </c>
      <c r="D169" s="6" t="str">
        <f>CONCATENATE([2]Общая!G158," ",[2]Общая!H158," ",[2]Общая!I158," 
", [2]Общая!K158," ",[2]Общая!L158)</f>
        <v>Суданов  Дмитрий  Вячеславович 
Дежурный инженер 1 год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 xml:space="preserve">оперативно-ремонтный персонал, с правом испытания оборудования повышенным напряжением 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"ЮКЭнерго"</v>
      </c>
      <c r="D170" s="6" t="str">
        <f>CONCATENATE([2]Общая!G159," ",[2]Общая!H159," ",[2]Общая!I159," 
", [2]Общая!K159," ",[2]Общая!L159)</f>
        <v>Новиков Денис Игоревич 
Дежурный инженер 1 год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 xml:space="preserve">оперативно-ремонтный персонал, с правом испытания оборудования повышенным напряжением </v>
      </c>
      <c r="H170" s="15" t="str">
        <f>[2]Общая!S159</f>
        <v>ПТЭЭСиС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"АртПак"</v>
      </c>
      <c r="D171" s="6" t="str">
        <f>CONCATENATE([2]Общая!G160," ",[2]Общая!H160," ",[2]Общая!I160," 
", [2]Общая!K160," ",[2]Общая!L160)</f>
        <v>Харченко Юрий Юрьевич 
Электромонтер 3 года</v>
      </c>
      <c r="E171" s="7" t="str">
        <f>[2]Общая!M160</f>
        <v>очередная</v>
      </c>
      <c r="F171" s="7" t="str">
        <f>[2]Общая!R160</f>
        <v>III группа до 1000В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"КАПСТРОЙМОНТАЖ"</v>
      </c>
      <c r="D172" s="6" t="str">
        <f>CONCATENATE([2]Общая!G161," ",[2]Общая!H161," ",[2]Общая!I161," 
", [2]Общая!K161," ",[2]Общая!L161)</f>
        <v>Носов Александр Сергеевич 
старший инженер 8 месяцев</v>
      </c>
      <c r="E172" s="7" t="str">
        <f>[2]Общая!M161</f>
        <v>внеочередная</v>
      </c>
      <c r="F172" s="7" t="str">
        <f>[2]Общая!R161</f>
        <v>IV до и выше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"КАПСТРОЙМОНТАЖ"</v>
      </c>
      <c r="D173" s="6" t="str">
        <f>CONCATENATE([2]Общая!G162," ",[2]Общая!H162," ",[2]Общая!I162," 
", [2]Общая!K162," ",[2]Общая!L162)</f>
        <v>Халилов Сергей Сергеевич 
инженер-теплотехник 8 месяцев</v>
      </c>
      <c r="E173" s="7" t="str">
        <f>[2]Общая!M162</f>
        <v>внеочередная</v>
      </c>
      <c r="F173" s="7" t="str">
        <f>[2]Общая!R162</f>
        <v>IV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"КАПСТРОЙМОНТАЖ"</v>
      </c>
      <c r="D174" s="6" t="str">
        <f>CONCATENATE([2]Общая!G163," ",[2]Общая!H163," ",[2]Общая!I163," 
", [2]Общая!K163," ",[2]Общая!L163)</f>
        <v>Копылов Виктор Анатольевич 
инженер-электрик 8 месяцев</v>
      </c>
      <c r="E174" s="7" t="str">
        <f>[2]Общая!M163</f>
        <v>внеочередная</v>
      </c>
      <c r="F174" s="7" t="str">
        <f>[2]Общая!R163</f>
        <v>IV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"Лакирис"</v>
      </c>
      <c r="D175" s="6" t="str">
        <f>CONCATENATE([2]Общая!G164," ",[2]Общая!H164," ",[2]Общая!I164," 
", [2]Общая!K164," ",[2]Общая!L164)</f>
        <v>Серёгин Денис Владимирович 
главный энергетик 1 год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"Лакирис"</v>
      </c>
      <c r="D176" s="6" t="str">
        <f>CONCATENATE([2]Общая!G165," ",[2]Общая!H165," ",[2]Общая!I165," 
", [2]Общая!K165," ",[2]Общая!L165)</f>
        <v>Родионов Сергей Николаевич 
Электрослесарь 3 года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"Лакирис"</v>
      </c>
      <c r="D177" s="6" t="str">
        <f>CONCATENATE([2]Общая!G166," ",[2]Общая!H166," ",[2]Общая!I166," 
", [2]Общая!K166," ",[2]Общая!L166)</f>
        <v>Могучий Игорь  Васильевич 
Ведущий инженер 2 года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"Лакирис"</v>
      </c>
      <c r="D178" s="6" t="str">
        <f>CONCATENATE([2]Общая!G167," ",[2]Общая!H167," ",[2]Общая!I167," 
", [2]Общая!K167," ",[2]Общая!L167)</f>
        <v>Мялькаев  Рафаэль  Робертович 
Технический директор 1 год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"ТАБЛОДЖИКС"</v>
      </c>
      <c r="D179" s="6" t="str">
        <f>CONCATENATE([2]Общая!G168," ",[2]Общая!H168," ",[2]Общая!I168," 
", [2]Общая!K168," ",[2]Общая!L168)</f>
        <v>Сотников Александр Альбертович 
Инженер КИПиА 8 месяца</v>
      </c>
      <c r="E179" s="7" t="str">
        <f>[2]Общая!M168</f>
        <v>внеочередная</v>
      </c>
      <c r="F179" s="7" t="str">
        <f>[2]Общая!R168</f>
        <v>IV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"Терминал Лесной"</v>
      </c>
      <c r="D180" s="6" t="str">
        <f>CONCATENATE([2]Общая!G169," ",[2]Общая!H169," ",[2]Общая!I169," 
", [2]Общая!K169," ",[2]Общая!L169)</f>
        <v>Шмелев Алексей Викторович 
Управляющий объетом 1 год 5 месяцев</v>
      </c>
      <c r="E180" s="7" t="str">
        <f>[2]Общая!M169</f>
        <v>внеочередная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"Терминал Лесной"</v>
      </c>
      <c r="D181" s="6" t="str">
        <f>CONCATENATE([2]Общая!G170," ",[2]Общая!H170," ",[2]Общая!I170," 
", [2]Общая!K170," ",[2]Общая!L170)</f>
        <v>Сотников Александр Альбертович 
Инженер КИПиА 8 месяцев</v>
      </c>
      <c r="E181" s="7" t="str">
        <f>[2]Общая!M170</f>
        <v>внеочередная</v>
      </c>
      <c r="F181" s="7" t="str">
        <f>[2]Общая!R170</f>
        <v>IV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"Энерго Трансфер"</v>
      </c>
      <c r="D182" s="6" t="str">
        <f>CONCATENATE([2]Общая!G171," ",[2]Общая!H171," ",[2]Общая!I171," 
", [2]Общая!K171," ",[2]Общая!L171)</f>
        <v>Юденко Андрей   Анатольевич  
начальник участка 2 года 8 месяцев</v>
      </c>
      <c r="E182" s="7" t="str">
        <f>[2]Общая!M171</f>
        <v>очередная</v>
      </c>
      <c r="F182" s="7"/>
      <c r="G182" s="7" t="str">
        <f>[2]Общая!N171</f>
        <v>руководитель структурного подразбеления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"Энерго Трансфер"</v>
      </c>
      <c r="D183" s="6" t="str">
        <f>CONCATENATE([2]Общая!G172," ",[2]Общая!H172," ",[2]Общая!I172," 
", [2]Общая!K172," ",[2]Общая!L172)</f>
        <v>Ахапкин   Антон  Алексеевич 
мастер участка 2 года 5 месяцев</v>
      </c>
      <c r="E183" s="7" t="str">
        <f>[2]Общая!M172</f>
        <v>очередная</v>
      </c>
      <c r="F183" s="7"/>
      <c r="G183" s="7" t="str">
        <f>[2]Общая!N172</f>
        <v>оперативный руководитель</v>
      </c>
      <c r="H183" s="15" t="str">
        <f>[2]Общая!S172</f>
        <v>ПТЭТЭ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"Рент-центр"</v>
      </c>
      <c r="D184" s="6" t="str">
        <f>CONCATENATE([2]Общая!G173," ",[2]Общая!H173," ",[2]Общая!I173," 
", [2]Общая!K173," ",[2]Общая!L173)</f>
        <v>Шмелев Алексей Викторович 
Управляющий объетом 1 год 6 месяцев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"Рент-центр"</v>
      </c>
      <c r="D185" s="6" t="str">
        <f>CONCATENATE([2]Общая!G174," ",[2]Общая!H174," ",[2]Общая!I174," 
", [2]Общая!K174," ",[2]Общая!L174)</f>
        <v>Сотников Александр Альбертович 
Инженер КИПиА 8 месяцев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"ЛСК"</v>
      </c>
      <c r="D186" s="6" t="str">
        <f>CONCATENATE([2]Общая!G175," ",[2]Общая!H175," ",[2]Общая!I175," 
", [2]Общая!K175," ",[2]Общая!L175)</f>
        <v>Астахов Владимир Викторович 
Начальник участка котельных "Север" 5 мес</v>
      </c>
      <c r="E186" s="7" t="str">
        <f>[2]Общая!M175</f>
        <v>первичная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"ЛСК"</v>
      </c>
      <c r="D187" s="6" t="str">
        <f>CONCATENATE([2]Общая!G176," ",[2]Общая!H176," ",[2]Общая!I176," 
", [2]Общая!K176," ",[2]Общая!L176)</f>
        <v>Хренов Александр Владимимрович 
Мастер котельной 5 мес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"ЛСК"</v>
      </c>
      <c r="D188" s="6" t="str">
        <f>CONCATENATE([2]Общая!G177," ",[2]Общая!H177," ",[2]Общая!I177," 
", [2]Общая!K177," ",[2]Общая!L177)</f>
        <v>Андреев Александр Николаевич 
Мастер котельной 1 мес</v>
      </c>
      <c r="E188" s="7" t="str">
        <f>[2]Общая!M177</f>
        <v>первичная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ООО "ЛСК"</v>
      </c>
      <c r="D189" s="6" t="str">
        <f>CONCATENATE([2]Общая!G178," ",[2]Общая!H178," ",[2]Общая!I178," 
", [2]Общая!K178," ",[2]Общая!L178)</f>
        <v>Колотвина Ирина Владимировна 
Мастер котельной 3 мес</v>
      </c>
      <c r="E189" s="7" t="str">
        <f>[2]Общая!M178</f>
        <v>первичная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"ЛСК"</v>
      </c>
      <c r="D190" s="6" t="str">
        <f>CONCATENATE([2]Общая!G179," ",[2]Общая!H179," ",[2]Общая!I179," 
", [2]Общая!K179," ",[2]Общая!L179)</f>
        <v>Баранова Нина Викторовна 
Нчальник котельной 5 мес</v>
      </c>
      <c r="E190" s="7" t="str">
        <f>[2]Общая!M179</f>
        <v>первичная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"ЛСК"</v>
      </c>
      <c r="D191" s="6" t="str">
        <f>CONCATENATE([2]Общая!G180," ",[2]Общая!H180," ",[2]Общая!I180," 
", [2]Общая!K180," ",[2]Общая!L180)</f>
        <v>Моченев Сергей Анатольевич 
Мастер котельной 5 мес</v>
      </c>
      <c r="E191" s="7" t="str">
        <f>[2]Общая!M180</f>
        <v>первичная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1"/>
      <c r="C192" s="1"/>
      <c r="D192" s="11" t="s">
        <v>19</v>
      </c>
      <c r="E192" s="10"/>
      <c r="F192" s="10"/>
      <c r="G192" s="10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11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3" manualBreakCount="3">
    <brk id="189" max="8" man="1"/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2025-07-09T12:41:54Z</dcterms:modified>
</cp:coreProperties>
</file>